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8D90FBF6-CACC-4AB5-9A16-C97AD457DE9A}" xr6:coauthVersionLast="47" xr6:coauthVersionMax="47" xr10:uidLastSave="{00000000-0000-0000-0000-000000000000}"/>
  <bookViews>
    <workbookView xWindow="-108" yWindow="-108" windowWidth="23256" windowHeight="12456" xr2:uid="{EC29BD58-0870-46BE-A521-BB0416DE25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5" i="1" l="1"/>
  <c r="H57" i="1"/>
  <c r="H41" i="1"/>
</calcChain>
</file>

<file path=xl/sharedStrings.xml><?xml version="1.0" encoding="utf-8"?>
<sst xmlns="http://schemas.openxmlformats.org/spreadsheetml/2006/main" count="590" uniqueCount="217">
  <si>
    <t>MINISTRY OF HEALTH</t>
  </si>
  <si>
    <t>PORT HEALTH CONTROL</t>
  </si>
  <si>
    <t>S./No</t>
  </si>
  <si>
    <t xml:space="preserve">Item Type </t>
  </si>
  <si>
    <t>Item/Service Code</t>
  </si>
  <si>
    <t xml:space="preserve">Item/Service Description </t>
  </si>
  <si>
    <t>Unit 0f Issue</t>
  </si>
  <si>
    <t>Qty</t>
  </si>
  <si>
    <t>Total Cost</t>
  </si>
  <si>
    <t xml:space="preserve"> Proc Method</t>
  </si>
  <si>
    <t>Charge Acct</t>
  </si>
  <si>
    <t>Youth</t>
  </si>
  <si>
    <t>Women</t>
  </si>
  <si>
    <t>PWD</t>
  </si>
  <si>
    <t>Citizen Contractor</t>
  </si>
  <si>
    <t>1st Qtr</t>
  </si>
  <si>
    <t>2nd Qtr</t>
  </si>
  <si>
    <t>3rd Qtr</t>
  </si>
  <si>
    <t>4th Qtr</t>
  </si>
  <si>
    <t>Goods</t>
  </si>
  <si>
    <t>M000091350</t>
  </si>
  <si>
    <t>Aflatoxine Rapid test kits</t>
  </si>
  <si>
    <t>Each</t>
  </si>
  <si>
    <t>Request for Quotation</t>
  </si>
  <si>
    <t xml:space="preserve"> 0-1083-1083001301
-00002001-   0406039999-2211008-00000
001-000	
</t>
  </si>
  <si>
    <t>M000097404</t>
  </si>
  <si>
    <t>Malaria testing kit</t>
  </si>
  <si>
    <t>M09100369</t>
  </si>
  <si>
    <t>M000002608</t>
  </si>
  <si>
    <t>Grain Moisture Tester</t>
  </si>
  <si>
    <t>M000004252</t>
  </si>
  <si>
    <t>Bacteriology test kit</t>
  </si>
  <si>
    <t>M000091238</t>
  </si>
  <si>
    <t>Hand held digital food scanner</t>
  </si>
  <si>
    <t>M000030131</t>
  </si>
  <si>
    <t>Sanitary boxes) blue</t>
  </si>
  <si>
    <t>M009098329</t>
  </si>
  <si>
    <t>Pesticide test strips</t>
  </si>
  <si>
    <t>M000004403</t>
  </si>
  <si>
    <t>Knapsack Spray Pumps,20ltr</t>
  </si>
  <si>
    <t>M0090998791</t>
  </si>
  <si>
    <t>Noise metre</t>
  </si>
  <si>
    <t>M000000443</t>
  </si>
  <si>
    <t>Protective coat</t>
  </si>
  <si>
    <t>M000006999</t>
  </si>
  <si>
    <t>Respirator disposable</t>
  </si>
  <si>
    <t>Chemical resistance respirator</t>
  </si>
  <si>
    <t>M000006004</t>
  </si>
  <si>
    <t>Furnace,Graphite furnace atomizer</t>
  </si>
  <si>
    <t>M000012143</t>
  </si>
  <si>
    <t>Chlorine Tablets</t>
  </si>
  <si>
    <t>M000096806</t>
  </si>
  <si>
    <t>Chlorine 70%,Kg(tin)</t>
  </si>
  <si>
    <t>M000096803</t>
  </si>
  <si>
    <t>Colilert kits for water surveillance(H25)</t>
  </si>
  <si>
    <t>M000008010</t>
  </si>
  <si>
    <t>Ammonium solution 2ltr</t>
  </si>
  <si>
    <t>M000001635</t>
  </si>
  <si>
    <t>Sodium hypochloride</t>
  </si>
  <si>
    <t>M000001577</t>
  </si>
  <si>
    <t>Laboratory drump pump</t>
  </si>
  <si>
    <t>M000001645</t>
  </si>
  <si>
    <t>Sample Speciality envelopes</t>
  </si>
  <si>
    <t>M000093963</t>
  </si>
  <si>
    <t>Helmet</t>
  </si>
  <si>
    <t>M000098183</t>
  </si>
  <si>
    <t>safaty glasses</t>
  </si>
  <si>
    <t>M000013055</t>
  </si>
  <si>
    <t>Manual swab tests kit</t>
  </si>
  <si>
    <t>M000005293</t>
  </si>
  <si>
    <t>Disposable maks,N95</t>
  </si>
  <si>
    <t>M000000288</t>
  </si>
  <si>
    <t>Methylated spirit,5ltres</t>
  </si>
  <si>
    <t>M000001089</t>
  </si>
  <si>
    <t>Chemical resistant gloves</t>
  </si>
  <si>
    <t>M000095467</t>
  </si>
  <si>
    <t>compression bandages</t>
  </si>
  <si>
    <t>M000004593</t>
  </si>
  <si>
    <t>Gum boots</t>
  </si>
  <si>
    <t>M000012677</t>
  </si>
  <si>
    <t>Surgical scapels</t>
  </si>
  <si>
    <t>M000001437</t>
  </si>
  <si>
    <t>Markers(dozen)</t>
  </si>
  <si>
    <t>M000097489</t>
  </si>
  <si>
    <t>620 Respiratory mask(with goggles, filter cotton, dustproof)</t>
  </si>
  <si>
    <t>M000011282</t>
  </si>
  <si>
    <t>Protective aprons</t>
  </si>
  <si>
    <t>M000013559</t>
  </si>
  <si>
    <t>Acetone or alcohol antiseptics,5ltr</t>
  </si>
  <si>
    <t>M000011524</t>
  </si>
  <si>
    <t>Kerol disinfectant,5ltr</t>
  </si>
  <si>
    <t>M000097453</t>
  </si>
  <si>
    <t>Propanol,2.5l HPLC</t>
  </si>
  <si>
    <t>TOBACCO CONTROL FUND</t>
  </si>
  <si>
    <t>M41116026</t>
  </si>
  <si>
    <t>Gas liquid chromatography and mass spectrometry analyzer reagent</t>
  </si>
  <si>
    <t>Restricted Tender</t>
  </si>
  <si>
    <t>0-1083-1083004701-00002001-0406039999-2630101-00000001-000</t>
  </si>
  <si>
    <t>0</t>
  </si>
  <si>
    <t>100</t>
  </si>
  <si>
    <t>M41116107</t>
  </si>
  <si>
    <t>Chemistry quality controls or calibrators or standards</t>
  </si>
  <si>
    <t>M41116205</t>
  </si>
  <si>
    <t>Rapid test kits</t>
  </si>
  <si>
    <t>3571</t>
  </si>
  <si>
    <t>M42132203</t>
  </si>
  <si>
    <t>Medical exam or non surgical procedure gloves</t>
  </si>
  <si>
    <t/>
  </si>
  <si>
    <t>M46181501</t>
  </si>
  <si>
    <t>6000</t>
  </si>
  <si>
    <t>M48111107</t>
  </si>
  <si>
    <t>Cigarette machines</t>
  </si>
  <si>
    <t>1</t>
  </si>
  <si>
    <t>M85921003</t>
  </si>
  <si>
    <t>Pharmacotherapy for substance abuse treatment, bupropion</t>
  </si>
  <si>
    <t>200</t>
  </si>
  <si>
    <t>00</t>
  </si>
  <si>
    <t>M85921009</t>
  </si>
  <si>
    <t>Pharmacotherapy for substance abuse treatment, methadone maintenance</t>
  </si>
  <si>
    <t>M85921103</t>
  </si>
  <si>
    <t>Medication management for substance abuse treatment, bupropion</t>
  </si>
  <si>
    <t>1000</t>
  </si>
  <si>
    <t>M85921104</t>
  </si>
  <si>
    <t>Medication management for substance abuse treatment, clonidine</t>
  </si>
  <si>
    <t>M85921105</t>
  </si>
  <si>
    <t>Medication management for substance abuse treatment, naloxone</t>
  </si>
  <si>
    <t>M85921110</t>
  </si>
  <si>
    <t>Medication management for substance abuse treatment, nicotine replacement</t>
  </si>
  <si>
    <t>1113</t>
  </si>
  <si>
    <t>M42202102</t>
  </si>
  <si>
    <t>Brachytherapy catheters or syringes or inserters or applicators</t>
  </si>
  <si>
    <t>Open Tender</t>
  </si>
  <si>
    <t>6</t>
  </si>
  <si>
    <t>M85214201</t>
  </si>
  <si>
    <t>Diagnosis of pulmonary nocardiosis</t>
  </si>
  <si>
    <r>
      <t xml:space="preserve">           </t>
    </r>
    <r>
      <rPr>
        <b/>
        <sz val="14"/>
        <color theme="1"/>
        <rFont val="Calibri Light"/>
        <family val="2"/>
        <scheme val="major"/>
      </rPr>
      <t>NEGLECTED TROPICAL DESEASES</t>
    </r>
  </si>
  <si>
    <t>Praziquantel Tablets 600mg Pack of 100</t>
  </si>
  <si>
    <t>Request for quotation</t>
  </si>
  <si>
    <t>0-1083-1083103601-00001-0406029999-00000001-000</t>
  </si>
  <si>
    <t>M000003825</t>
  </si>
  <si>
    <t>Albendazole Tablets 400mg Blister Pack of 500</t>
  </si>
  <si>
    <t>M000004995</t>
  </si>
  <si>
    <t xml:space="preserve">Sodium Stibogluconate (SSG)(vials) </t>
  </si>
  <si>
    <t>Inbios rK39 rapid test kits Pack of 25 kits</t>
  </si>
  <si>
    <t>M000096679</t>
  </si>
  <si>
    <t>Direct antigen test (DAT)for leishmaniasis (vial)</t>
  </si>
  <si>
    <t>M009098725</t>
  </si>
  <si>
    <t>DAT Controls</t>
  </si>
  <si>
    <t>M000005993</t>
  </si>
  <si>
    <t>V-shapped 96 well microtitre plates</t>
  </si>
  <si>
    <t>M000008974</t>
  </si>
  <si>
    <t>Phosphate buffered saline (PBS)</t>
  </si>
  <si>
    <t>M000091521</t>
  </si>
  <si>
    <t xml:space="preserve">β-mercaptoethanol solution </t>
  </si>
  <si>
    <t>M000097525</t>
  </si>
  <si>
    <t>10μl pipette tips (white)</t>
  </si>
  <si>
    <t>NL08LBL416</t>
  </si>
  <si>
    <t>100μl  pipette tips (yellow)</t>
  </si>
  <si>
    <t>Plastic reusable boats for holding buffer</t>
  </si>
  <si>
    <t>M000005286</t>
  </si>
  <si>
    <t>Pipette tips universal 200ul</t>
  </si>
  <si>
    <t>M000003229</t>
  </si>
  <si>
    <t>Pipette tips universal 1000ul</t>
  </si>
  <si>
    <t>M000091744</t>
  </si>
  <si>
    <t>2.5ml Multichannel  micropipette tips</t>
  </si>
  <si>
    <t>M000095856</t>
  </si>
  <si>
    <t>Dispos. Bone marrow biopsy Needle for iliac crest marrow Aspiration, light version
15gx10/75mm(For Adults)</t>
  </si>
  <si>
    <t>M000093331</t>
  </si>
  <si>
    <t>Dispos. Bone marrow biopsy Needle for iliac crest marrow Aspiration, light version 15gx10/75mm
18Gx10/75mm(for Pediatrics)</t>
  </si>
  <si>
    <t>ICON 10 CS Insecticide 62.5 Grams sachet</t>
  </si>
  <si>
    <t>M000011142</t>
  </si>
  <si>
    <t xml:space="preserve">Motirized 4 stroke sprayers 25 litre capacity </t>
  </si>
  <si>
    <t>M000003626</t>
  </si>
  <si>
    <t>Contact Activated, Verifine, 100/PKT</t>
  </si>
  <si>
    <t>M000091484</t>
  </si>
  <si>
    <t>Cotton Wool (500 G) in rolls</t>
  </si>
  <si>
    <t>M000002884</t>
  </si>
  <si>
    <t>Methylated Spirit 1 Lit</t>
  </si>
  <si>
    <t>M000095481</t>
  </si>
  <si>
    <t>Alcohol Pad Swabs in PKts</t>
  </si>
  <si>
    <t>M000093309</t>
  </si>
  <si>
    <t>Methanol (2.5 Litre AR/ACS)</t>
  </si>
  <si>
    <t>M000012309</t>
  </si>
  <si>
    <t>Microscopic Slides</t>
  </si>
  <si>
    <t>M000012360</t>
  </si>
  <si>
    <t>Staining Rack in Psc</t>
  </si>
  <si>
    <t>M000005303</t>
  </si>
  <si>
    <t>Giemsa Stain-25G</t>
  </si>
  <si>
    <t>Coupling Jar in PSCs</t>
  </si>
  <si>
    <t>M000005135</t>
  </si>
  <si>
    <t>Glycerine (2.5 litres)</t>
  </si>
  <si>
    <t>M000007000</t>
  </si>
  <si>
    <t xml:space="preserve">Latex Gloves (Powder Free) in PKts of 100, Medium </t>
  </si>
  <si>
    <t>M009099195</t>
  </si>
  <si>
    <t>Latex Gloves (Powder Free) in PKts of 100, Large</t>
  </si>
  <si>
    <t>M000013021</t>
  </si>
  <si>
    <t>Red waste bin liners</t>
  </si>
  <si>
    <t>M000013022</t>
  </si>
  <si>
    <t>Yellow  waste bin liners</t>
  </si>
  <si>
    <t>black  waste bin liners</t>
  </si>
  <si>
    <t>M000005157</t>
  </si>
  <si>
    <t>Sharp Containers (5 Litre-Box) in PCS</t>
  </si>
  <si>
    <t>M009099391</t>
  </si>
  <si>
    <t>Hand Sanitizers 500ml</t>
  </si>
  <si>
    <r>
      <t xml:space="preserve">                                                                                                                                                           </t>
    </r>
    <r>
      <rPr>
        <b/>
        <sz val="14"/>
        <color theme="1"/>
        <rFont val="Calibri Light"/>
        <family val="2"/>
        <scheme val="major"/>
      </rPr>
      <t>MALARIA CONTROL PROGRAM</t>
    </r>
  </si>
  <si>
    <t>M0000130871</t>
  </si>
  <si>
    <t>Long Lasting Insecticides Mosquito Nets (LLINs)</t>
  </si>
  <si>
    <t>0-1083-1083103601-00001-0406019999-00000001-000</t>
  </si>
  <si>
    <t>Samsung Tablet  for screening</t>
  </si>
  <si>
    <t>TOTAL  (KSHS)</t>
  </si>
  <si>
    <t>TOTAL (KSHS)</t>
  </si>
  <si>
    <t>PREPARED BY: HEAD SUPPLY CHAIN MANAGEMENT SERVICES: KERICH CHEPKEMOI                                    SIGN:                                  DATE:</t>
  </si>
  <si>
    <t xml:space="preserve">COUNTERSIGNED BY: ACCOUNTING OFFICER:                                 MARY MUTHONI MURIUKI, CBS               SIGN:                                  DATE: </t>
  </si>
  <si>
    <t>APPROVED BY: CABINET SECRETARY:                                                 HON. ADEN BARE DUALE, EGH                  SIGN:                                   DATE:</t>
  </si>
  <si>
    <t xml:space="preserve"> </t>
  </si>
  <si>
    <t xml:space="preserve"> STATE DEPARTMENT FOR PUBLIC HEALTH AND PROFESSIONAL STANDARDS</t>
  </si>
  <si>
    <t>Estimated Unit Cost (KSH)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</si>
</sst>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/>
    </xf>
    <xf numFmtId="3" fontId="0" fillId="0" borderId="3" xfId="0" applyNumberFormat="1" applyBorder="1" applyAlignment="1">
      <alignment vertical="top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3" fontId="6" fillId="0" borderId="3" xfId="0" applyNumberFormat="1" applyFont="1" applyBorder="1"/>
    <xf numFmtId="0" fontId="0" fillId="0" borderId="3" xfId="0" applyBorder="1"/>
    <xf numFmtId="0" fontId="5" fillId="0" borderId="3" xfId="0" applyFont="1" applyBorder="1" applyAlignment="1">
      <alignment vertical="top"/>
    </xf>
    <xf numFmtId="0" fontId="4" fillId="2" borderId="7" xfId="0" applyFont="1" applyFill="1" applyBorder="1" applyAlignment="1">
      <alignment horizontal="left" vertical="top" wrapText="1"/>
    </xf>
    <xf numFmtId="164" fontId="4" fillId="2" borderId="7" xfId="1" applyNumberFormat="1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164" fontId="4" fillId="2" borderId="3" xfId="1" applyNumberFormat="1" applyFont="1" applyFill="1" applyBorder="1" applyAlignment="1">
      <alignment horizontal="left" vertical="top"/>
    </xf>
    <xf numFmtId="0" fontId="9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4" fillId="2" borderId="3" xfId="0" applyFont="1" applyFill="1" applyBorder="1" applyAlignment="1">
      <alignment horizontal="center" vertical="top" wrapText="1"/>
    </xf>
    <xf numFmtId="164" fontId="4" fillId="2" borderId="3" xfId="1" applyNumberFormat="1" applyFont="1" applyFill="1" applyBorder="1" applyAlignment="1">
      <alignment horizontal="left" vertical="top" wrapText="1"/>
    </xf>
    <xf numFmtId="3" fontId="4" fillId="0" borderId="3" xfId="0" applyNumberFormat="1" applyFont="1" applyBorder="1" applyAlignment="1">
      <alignment horizontal="center" vertical="top" wrapText="1"/>
    </xf>
    <xf numFmtId="43" fontId="5" fillId="0" borderId="3" xfId="1" applyFont="1" applyFill="1" applyBorder="1" applyAlignment="1">
      <alignment horizontal="left" vertical="top" wrapText="1"/>
    </xf>
    <xf numFmtId="3" fontId="0" fillId="0" borderId="3" xfId="0" applyNumberFormat="1" applyBorder="1" applyAlignment="1">
      <alignment horizontal="left" vertical="top"/>
    </xf>
    <xf numFmtId="3" fontId="4" fillId="0" borderId="3" xfId="0" applyNumberFormat="1" applyFont="1" applyBorder="1" applyAlignment="1">
      <alignment horizontal="left" vertical="top"/>
    </xf>
    <xf numFmtId="3" fontId="6" fillId="0" borderId="3" xfId="0" applyNumberFormat="1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49" fontId="4" fillId="0" borderId="3" xfId="0" applyNumberFormat="1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3" fontId="4" fillId="0" borderId="7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3" fontId="0" fillId="0" borderId="5" xfId="0" applyNumberFormat="1" applyBorder="1" applyAlignment="1">
      <alignment horizontal="left" vertical="top"/>
    </xf>
    <xf numFmtId="3" fontId="0" fillId="0" borderId="0" xfId="0" applyNumberFormat="1" applyAlignment="1">
      <alignment horizontal="left" vertical="top"/>
    </xf>
    <xf numFmtId="49" fontId="4" fillId="0" borderId="3" xfId="0" applyNumberFormat="1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 wrapText="1"/>
    </xf>
    <xf numFmtId="3" fontId="0" fillId="0" borderId="9" xfId="0" applyNumberFormat="1" applyBorder="1" applyAlignment="1">
      <alignment horizontal="left" vertical="top"/>
    </xf>
    <xf numFmtId="49" fontId="4" fillId="0" borderId="8" xfId="0" applyNumberFormat="1" applyFont="1" applyBorder="1" applyAlignment="1">
      <alignment horizontal="left" vertical="top" wrapText="1"/>
    </xf>
    <xf numFmtId="49" fontId="4" fillId="0" borderId="8" xfId="0" applyNumberFormat="1" applyFont="1" applyBorder="1" applyAlignment="1">
      <alignment horizontal="left" vertical="top"/>
    </xf>
    <xf numFmtId="3" fontId="0" fillId="0" borderId="7" xfId="0" applyNumberFormat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3" fontId="6" fillId="0" borderId="3" xfId="0" applyNumberFormat="1" applyFont="1" applyBorder="1" applyAlignment="1">
      <alignment vertical="top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40006-83E5-4127-AA6F-D7E9B9E408D4}">
  <sheetPr>
    <pageSetUpPr fitToPage="1"/>
  </sheetPr>
  <dimension ref="A1:R104"/>
  <sheetViews>
    <sheetView tabSelected="1" topLeftCell="A93" zoomScale="106" workbookViewId="0">
      <selection activeCell="A99" sqref="A99:R100"/>
    </sheetView>
  </sheetViews>
  <sheetFormatPr defaultRowHeight="14.4" x14ac:dyDescent="0.3"/>
  <cols>
    <col min="3" max="3" width="12.21875" customWidth="1"/>
    <col min="4" max="4" width="14.109375" customWidth="1"/>
    <col min="5" max="5" width="6.6640625" customWidth="1"/>
    <col min="6" max="6" width="10.109375" customWidth="1"/>
    <col min="8" max="8" width="15.21875" customWidth="1"/>
    <col min="9" max="9" width="11.44140625" customWidth="1"/>
    <col min="10" max="10" width="14.88671875" customWidth="1"/>
    <col min="14" max="14" width="11.109375" customWidth="1"/>
  </cols>
  <sheetData>
    <row r="1" spans="1:18" ht="21" x14ac:dyDescent="0.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3"/>
    </row>
    <row r="2" spans="1:18" ht="21" x14ac:dyDescent="0.3">
      <c r="A2" s="54" t="s">
        <v>215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 spans="1:18" ht="21" x14ac:dyDescent="0.3">
      <c r="A3" s="57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9"/>
    </row>
    <row r="4" spans="1:18" ht="57.6" x14ac:dyDescent="0.3">
      <c r="A4" s="7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216</v>
      </c>
      <c r="G4" s="3" t="s">
        <v>7</v>
      </c>
      <c r="H4" s="3" t="s">
        <v>8</v>
      </c>
      <c r="I4" s="3" t="s">
        <v>9</v>
      </c>
      <c r="J4" s="2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</row>
    <row r="5" spans="1:18" ht="91.8" customHeight="1" x14ac:dyDescent="0.3">
      <c r="A5" s="8">
        <v>1</v>
      </c>
      <c r="B5" s="8" t="s">
        <v>19</v>
      </c>
      <c r="C5" s="8" t="s">
        <v>20</v>
      </c>
      <c r="D5" s="7" t="s">
        <v>21</v>
      </c>
      <c r="E5" s="8" t="s">
        <v>22</v>
      </c>
      <c r="F5" s="8">
        <v>85000</v>
      </c>
      <c r="G5" s="8">
        <v>30</v>
      </c>
      <c r="H5" s="24">
        <v>2550000</v>
      </c>
      <c r="I5" s="7" t="s">
        <v>23</v>
      </c>
      <c r="J5" s="7" t="s">
        <v>24</v>
      </c>
      <c r="K5" s="7">
        <v>0</v>
      </c>
      <c r="L5" s="8">
        <v>100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30</v>
      </c>
    </row>
    <row r="6" spans="1:18" ht="100.8" x14ac:dyDescent="0.3">
      <c r="A6" s="8">
        <v>2</v>
      </c>
      <c r="B6" s="8" t="s">
        <v>19</v>
      </c>
      <c r="C6" s="8" t="s">
        <v>25</v>
      </c>
      <c r="D6" s="7" t="s">
        <v>26</v>
      </c>
      <c r="E6" s="7" t="s">
        <v>22</v>
      </c>
      <c r="F6" s="8">
        <v>750</v>
      </c>
      <c r="G6" s="8">
        <v>3700</v>
      </c>
      <c r="H6" s="24">
        <v>2775000</v>
      </c>
      <c r="I6" s="7" t="s">
        <v>23</v>
      </c>
      <c r="J6" s="7" t="s">
        <v>24</v>
      </c>
      <c r="K6" s="7">
        <v>100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3700</v>
      </c>
    </row>
    <row r="7" spans="1:18" ht="100.8" x14ac:dyDescent="0.3">
      <c r="A7" s="8">
        <v>3</v>
      </c>
      <c r="B7" s="8" t="s">
        <v>19</v>
      </c>
      <c r="C7" s="8" t="s">
        <v>27</v>
      </c>
      <c r="D7" s="7" t="s">
        <v>208</v>
      </c>
      <c r="E7" s="7" t="s">
        <v>22</v>
      </c>
      <c r="F7" s="8">
        <v>20000</v>
      </c>
      <c r="G7" s="8">
        <v>143</v>
      </c>
      <c r="H7" s="24">
        <v>2860000</v>
      </c>
      <c r="I7" s="7" t="s">
        <v>23</v>
      </c>
      <c r="J7" s="7" t="s">
        <v>24</v>
      </c>
      <c r="K7" s="7">
        <v>100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145</v>
      </c>
    </row>
    <row r="8" spans="1:18" ht="100.8" x14ac:dyDescent="0.3">
      <c r="A8" s="8">
        <v>4</v>
      </c>
      <c r="B8" s="8" t="s">
        <v>19</v>
      </c>
      <c r="C8" s="8" t="s">
        <v>28</v>
      </c>
      <c r="D8" s="7" t="s">
        <v>29</v>
      </c>
      <c r="E8" s="7" t="s">
        <v>22</v>
      </c>
      <c r="F8" s="8">
        <v>11500</v>
      </c>
      <c r="G8" s="8">
        <v>260</v>
      </c>
      <c r="H8" s="24">
        <v>2990000</v>
      </c>
      <c r="I8" s="7" t="s">
        <v>23</v>
      </c>
      <c r="J8" s="7" t="s">
        <v>24</v>
      </c>
      <c r="K8" s="7">
        <v>0</v>
      </c>
      <c r="L8" s="8">
        <v>100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260</v>
      </c>
    </row>
    <row r="9" spans="1:18" ht="100.8" x14ac:dyDescent="0.3">
      <c r="A9" s="8">
        <v>5</v>
      </c>
      <c r="B9" s="8" t="s">
        <v>19</v>
      </c>
      <c r="C9" s="8" t="s">
        <v>30</v>
      </c>
      <c r="D9" s="7" t="s">
        <v>31</v>
      </c>
      <c r="E9" s="7" t="s">
        <v>22</v>
      </c>
      <c r="F9" s="8">
        <v>7500</v>
      </c>
      <c r="G9" s="8">
        <v>400</v>
      </c>
      <c r="H9" s="24">
        <v>3000000</v>
      </c>
      <c r="I9" s="7" t="s">
        <v>23</v>
      </c>
      <c r="J9" s="7" t="s">
        <v>24</v>
      </c>
      <c r="K9" s="7">
        <v>0</v>
      </c>
      <c r="L9" s="8">
        <v>100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400</v>
      </c>
    </row>
    <row r="10" spans="1:18" ht="100.8" x14ac:dyDescent="0.3">
      <c r="A10" s="8">
        <v>6</v>
      </c>
      <c r="B10" s="8" t="s">
        <v>19</v>
      </c>
      <c r="C10" s="8" t="s">
        <v>32</v>
      </c>
      <c r="D10" s="7" t="s">
        <v>33</v>
      </c>
      <c r="E10" s="7" t="s">
        <v>22</v>
      </c>
      <c r="F10" s="8">
        <v>800</v>
      </c>
      <c r="G10" s="8">
        <v>3750</v>
      </c>
      <c r="H10" s="24">
        <v>3000000</v>
      </c>
      <c r="I10" s="7" t="s">
        <v>23</v>
      </c>
      <c r="J10" s="7" t="s">
        <v>24</v>
      </c>
      <c r="K10" s="7">
        <v>100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3750</v>
      </c>
    </row>
    <row r="11" spans="1:18" ht="100.8" x14ac:dyDescent="0.3">
      <c r="A11" s="8">
        <v>7</v>
      </c>
      <c r="B11" s="8" t="s">
        <v>19</v>
      </c>
      <c r="C11" s="8" t="s">
        <v>34</v>
      </c>
      <c r="D11" s="7" t="s">
        <v>35</v>
      </c>
      <c r="E11" s="7" t="s">
        <v>22</v>
      </c>
      <c r="F11" s="8">
        <v>8000</v>
      </c>
      <c r="G11" s="8">
        <v>370</v>
      </c>
      <c r="H11" s="24">
        <v>2960000</v>
      </c>
      <c r="I11" s="7" t="s">
        <v>23</v>
      </c>
      <c r="J11" s="7" t="s">
        <v>24</v>
      </c>
      <c r="K11" s="7">
        <v>0</v>
      </c>
      <c r="L11" s="8">
        <v>0</v>
      </c>
      <c r="M11" s="8">
        <v>100</v>
      </c>
      <c r="N11" s="8">
        <v>0</v>
      </c>
      <c r="O11" s="8">
        <v>0</v>
      </c>
      <c r="P11" s="8">
        <v>0</v>
      </c>
      <c r="Q11" s="8">
        <v>0</v>
      </c>
      <c r="R11" s="8">
        <v>370</v>
      </c>
    </row>
    <row r="12" spans="1:18" ht="100.8" x14ac:dyDescent="0.3">
      <c r="A12" s="8">
        <v>8</v>
      </c>
      <c r="B12" s="8" t="s">
        <v>19</v>
      </c>
      <c r="C12" s="8" t="s">
        <v>36</v>
      </c>
      <c r="D12" s="7" t="s">
        <v>37</v>
      </c>
      <c r="E12" s="7" t="s">
        <v>22</v>
      </c>
      <c r="F12" s="8">
        <v>750</v>
      </c>
      <c r="G12" s="8">
        <v>4000</v>
      </c>
      <c r="H12" s="24">
        <v>3000000</v>
      </c>
      <c r="I12" s="7" t="s">
        <v>23</v>
      </c>
      <c r="J12" s="7" t="s">
        <v>24</v>
      </c>
      <c r="K12" s="7">
        <v>100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/>
      <c r="R12" s="8">
        <v>4000</v>
      </c>
    </row>
    <row r="13" spans="1:18" ht="100.8" x14ac:dyDescent="0.3">
      <c r="A13" s="8">
        <v>9</v>
      </c>
      <c r="B13" s="8" t="s">
        <v>19</v>
      </c>
      <c r="C13" s="7" t="s">
        <v>38</v>
      </c>
      <c r="D13" s="7" t="s">
        <v>39</v>
      </c>
      <c r="E13" s="7" t="s">
        <v>22</v>
      </c>
      <c r="F13" s="8">
        <v>2500</v>
      </c>
      <c r="G13" s="8">
        <v>50</v>
      </c>
      <c r="H13" s="24">
        <v>125000</v>
      </c>
      <c r="I13" s="7" t="s">
        <v>23</v>
      </c>
      <c r="J13" s="7" t="s">
        <v>24</v>
      </c>
      <c r="K13" s="7">
        <v>0</v>
      </c>
      <c r="L13" s="8">
        <v>100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50</v>
      </c>
    </row>
    <row r="14" spans="1:18" ht="100.8" x14ac:dyDescent="0.3">
      <c r="A14" s="8">
        <v>10</v>
      </c>
      <c r="B14" s="8" t="s">
        <v>19</v>
      </c>
      <c r="C14" s="8" t="s">
        <v>40</v>
      </c>
      <c r="D14" s="7" t="s">
        <v>41</v>
      </c>
      <c r="E14" s="7" t="s">
        <v>22</v>
      </c>
      <c r="F14" s="8">
        <v>9500</v>
      </c>
      <c r="G14" s="8">
        <v>315</v>
      </c>
      <c r="H14" s="24">
        <v>2992500</v>
      </c>
      <c r="I14" s="7" t="s">
        <v>23</v>
      </c>
      <c r="J14" s="7" t="s">
        <v>24</v>
      </c>
      <c r="K14" s="7">
        <v>100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315</v>
      </c>
    </row>
    <row r="15" spans="1:18" ht="100.8" x14ac:dyDescent="0.3">
      <c r="A15" s="8">
        <v>11</v>
      </c>
      <c r="B15" s="8" t="s">
        <v>19</v>
      </c>
      <c r="C15" s="8" t="s">
        <v>42</v>
      </c>
      <c r="D15" s="7" t="s">
        <v>43</v>
      </c>
      <c r="E15" s="7" t="s">
        <v>22</v>
      </c>
      <c r="F15" s="8">
        <v>1500</v>
      </c>
      <c r="G15" s="8">
        <v>200</v>
      </c>
      <c r="H15" s="24">
        <v>300000</v>
      </c>
      <c r="I15" s="7" t="s">
        <v>23</v>
      </c>
      <c r="J15" s="7" t="s">
        <v>24</v>
      </c>
      <c r="K15" s="7">
        <v>0</v>
      </c>
      <c r="L15" s="8">
        <v>0</v>
      </c>
      <c r="M15" s="8">
        <v>100</v>
      </c>
      <c r="N15" s="8">
        <v>0</v>
      </c>
      <c r="O15" s="8">
        <v>0</v>
      </c>
      <c r="P15" s="8">
        <v>0</v>
      </c>
      <c r="Q15" s="8">
        <v>0</v>
      </c>
      <c r="R15" s="8">
        <v>200</v>
      </c>
    </row>
    <row r="16" spans="1:18" ht="100.8" x14ac:dyDescent="0.3">
      <c r="A16" s="8">
        <v>12</v>
      </c>
      <c r="B16" s="7" t="s">
        <v>19</v>
      </c>
      <c r="C16" s="8" t="s">
        <v>44</v>
      </c>
      <c r="D16" s="7" t="s">
        <v>45</v>
      </c>
      <c r="E16" s="7" t="s">
        <v>22</v>
      </c>
      <c r="F16" s="7">
        <v>7500</v>
      </c>
      <c r="G16" s="7">
        <v>300</v>
      </c>
      <c r="H16" s="24">
        <v>2250000</v>
      </c>
      <c r="I16" s="7" t="s">
        <v>23</v>
      </c>
      <c r="J16" s="7" t="s">
        <v>24</v>
      </c>
      <c r="K16" s="7">
        <v>0</v>
      </c>
      <c r="L16" s="7">
        <v>100</v>
      </c>
      <c r="M16" s="7">
        <v>0</v>
      </c>
      <c r="N16" s="7">
        <v>0</v>
      </c>
      <c r="O16" s="7">
        <v>0</v>
      </c>
      <c r="P16" s="7">
        <v>0</v>
      </c>
      <c r="Q16" s="8">
        <v>0</v>
      </c>
      <c r="R16" s="7">
        <v>300</v>
      </c>
    </row>
    <row r="17" spans="1:18" ht="100.8" x14ac:dyDescent="0.3">
      <c r="A17" s="8">
        <v>13</v>
      </c>
      <c r="B17" s="7" t="s">
        <v>19</v>
      </c>
      <c r="C17" s="7" t="s">
        <v>44</v>
      </c>
      <c r="D17" s="7" t="s">
        <v>46</v>
      </c>
      <c r="E17" s="7" t="s">
        <v>22</v>
      </c>
      <c r="F17" s="7">
        <v>5000</v>
      </c>
      <c r="G17" s="7">
        <v>200</v>
      </c>
      <c r="H17" s="24">
        <v>1000000</v>
      </c>
      <c r="I17" s="7" t="s">
        <v>23</v>
      </c>
      <c r="J17" s="7" t="s">
        <v>24</v>
      </c>
      <c r="K17" s="7">
        <v>0</v>
      </c>
      <c r="L17" s="7">
        <v>100</v>
      </c>
      <c r="M17" s="7">
        <v>0</v>
      </c>
      <c r="N17" s="7">
        <v>0</v>
      </c>
      <c r="O17" s="7">
        <v>0</v>
      </c>
      <c r="P17" s="7">
        <v>0</v>
      </c>
      <c r="Q17" s="8">
        <v>0</v>
      </c>
      <c r="R17" s="7">
        <v>200</v>
      </c>
    </row>
    <row r="18" spans="1:18" ht="100.8" x14ac:dyDescent="0.3">
      <c r="A18" s="8">
        <v>14</v>
      </c>
      <c r="B18" s="7" t="s">
        <v>19</v>
      </c>
      <c r="C18" s="7" t="s">
        <v>47</v>
      </c>
      <c r="D18" s="7" t="s">
        <v>48</v>
      </c>
      <c r="E18" s="7" t="s">
        <v>22</v>
      </c>
      <c r="F18" s="7">
        <v>20000</v>
      </c>
      <c r="G18" s="7">
        <v>20</v>
      </c>
      <c r="H18" s="24">
        <v>400000</v>
      </c>
      <c r="I18" s="7" t="s">
        <v>23</v>
      </c>
      <c r="J18" s="7" t="s">
        <v>24</v>
      </c>
      <c r="K18" s="7">
        <v>100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8">
        <v>0</v>
      </c>
      <c r="R18" s="7">
        <v>20</v>
      </c>
    </row>
    <row r="19" spans="1:18" ht="100.8" x14ac:dyDescent="0.3">
      <c r="A19" s="8">
        <v>15</v>
      </c>
      <c r="B19" s="8" t="s">
        <v>19</v>
      </c>
      <c r="C19" s="8" t="s">
        <v>49</v>
      </c>
      <c r="D19" s="7" t="s">
        <v>50</v>
      </c>
      <c r="E19" s="8" t="s">
        <v>22</v>
      </c>
      <c r="F19" s="8">
        <v>20</v>
      </c>
      <c r="G19" s="25">
        <v>10000</v>
      </c>
      <c r="H19" s="24">
        <v>200000</v>
      </c>
      <c r="I19" s="7" t="s">
        <v>23</v>
      </c>
      <c r="J19" s="7" t="s">
        <v>24</v>
      </c>
      <c r="K19" s="8">
        <v>0</v>
      </c>
      <c r="L19" s="8">
        <v>100</v>
      </c>
      <c r="M19" s="8">
        <v>0</v>
      </c>
      <c r="N19" s="8">
        <v>0</v>
      </c>
      <c r="O19" s="8">
        <v>0</v>
      </c>
      <c r="P19" s="25">
        <v>0</v>
      </c>
      <c r="Q19" s="8">
        <v>0</v>
      </c>
      <c r="R19" s="25">
        <v>10000</v>
      </c>
    </row>
    <row r="20" spans="1:18" ht="100.8" x14ac:dyDescent="0.3">
      <c r="A20" s="8">
        <v>16</v>
      </c>
      <c r="B20" s="8" t="s">
        <v>19</v>
      </c>
      <c r="C20" s="7" t="s">
        <v>51</v>
      </c>
      <c r="D20" s="7" t="s">
        <v>52</v>
      </c>
      <c r="E20" s="8" t="s">
        <v>22</v>
      </c>
      <c r="F20" s="8">
        <v>45000</v>
      </c>
      <c r="G20" s="7">
        <v>65</v>
      </c>
      <c r="H20" s="24">
        <v>2925000</v>
      </c>
      <c r="I20" s="7" t="s">
        <v>23</v>
      </c>
      <c r="J20" s="7" t="s">
        <v>24</v>
      </c>
      <c r="K20" s="8">
        <v>100</v>
      </c>
      <c r="L20" s="8">
        <v>0</v>
      </c>
      <c r="M20" s="8">
        <v>0</v>
      </c>
      <c r="N20" s="8">
        <v>0</v>
      </c>
      <c r="O20" s="8">
        <v>0</v>
      </c>
      <c r="P20" s="7">
        <v>0</v>
      </c>
      <c r="Q20" s="8">
        <v>0</v>
      </c>
      <c r="R20" s="7">
        <v>65</v>
      </c>
    </row>
    <row r="21" spans="1:18" ht="100.8" x14ac:dyDescent="0.3">
      <c r="A21" s="8">
        <v>17</v>
      </c>
      <c r="B21" s="8" t="s">
        <v>19</v>
      </c>
      <c r="C21" s="7" t="s">
        <v>53</v>
      </c>
      <c r="D21" s="7" t="s">
        <v>54</v>
      </c>
      <c r="E21" s="8" t="s">
        <v>22</v>
      </c>
      <c r="F21" s="8">
        <v>250</v>
      </c>
      <c r="G21" s="8">
        <v>6500</v>
      </c>
      <c r="H21" s="24">
        <v>1625000</v>
      </c>
      <c r="I21" s="7" t="s">
        <v>23</v>
      </c>
      <c r="J21" s="7" t="s">
        <v>24</v>
      </c>
      <c r="K21" s="8">
        <v>0</v>
      </c>
      <c r="L21" s="8">
        <v>100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6500</v>
      </c>
    </row>
    <row r="22" spans="1:18" ht="100.8" x14ac:dyDescent="0.3">
      <c r="A22" s="8">
        <v>18</v>
      </c>
      <c r="B22" s="8" t="s">
        <v>19</v>
      </c>
      <c r="C22" s="8" t="s">
        <v>55</v>
      </c>
      <c r="D22" s="7" t="s">
        <v>56</v>
      </c>
      <c r="E22" s="8" t="s">
        <v>22</v>
      </c>
      <c r="F22" s="8">
        <v>6400</v>
      </c>
      <c r="G22" s="8">
        <v>100</v>
      </c>
      <c r="H22" s="24">
        <v>640000</v>
      </c>
      <c r="I22" s="7" t="s">
        <v>23</v>
      </c>
      <c r="J22" s="7" t="s">
        <v>24</v>
      </c>
      <c r="K22" s="7">
        <v>100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100</v>
      </c>
    </row>
    <row r="23" spans="1:18" ht="100.8" x14ac:dyDescent="0.3">
      <c r="A23" s="8">
        <v>19</v>
      </c>
      <c r="B23" s="8" t="s">
        <v>19</v>
      </c>
      <c r="C23" s="7" t="s">
        <v>57</v>
      </c>
      <c r="D23" s="7" t="s">
        <v>58</v>
      </c>
      <c r="E23" s="8" t="s">
        <v>22</v>
      </c>
      <c r="F23" s="8">
        <v>2500</v>
      </c>
      <c r="G23" s="8">
        <v>100</v>
      </c>
      <c r="H23" s="24">
        <v>250000</v>
      </c>
      <c r="I23" s="7" t="s">
        <v>23</v>
      </c>
      <c r="J23" s="7" t="s">
        <v>24</v>
      </c>
      <c r="K23" s="7">
        <v>100</v>
      </c>
      <c r="L23" s="8">
        <v>0</v>
      </c>
      <c r="M23" s="8">
        <v>0</v>
      </c>
      <c r="N23" s="8">
        <v>10</v>
      </c>
      <c r="O23" s="8">
        <v>0</v>
      </c>
      <c r="P23" s="8">
        <v>0</v>
      </c>
      <c r="Q23" s="8">
        <v>0</v>
      </c>
      <c r="R23" s="8">
        <v>100</v>
      </c>
    </row>
    <row r="24" spans="1:18" ht="100.8" x14ac:dyDescent="0.3">
      <c r="A24" s="8">
        <v>20</v>
      </c>
      <c r="B24" s="8" t="s">
        <v>19</v>
      </c>
      <c r="C24" s="7" t="s">
        <v>59</v>
      </c>
      <c r="D24" s="7" t="s">
        <v>60</v>
      </c>
      <c r="E24" s="8" t="s">
        <v>22</v>
      </c>
      <c r="F24" s="8">
        <v>76500</v>
      </c>
      <c r="G24" s="8">
        <v>20</v>
      </c>
      <c r="H24" s="24">
        <v>1530000</v>
      </c>
      <c r="I24" s="7" t="s">
        <v>23</v>
      </c>
      <c r="J24" s="7" t="s">
        <v>24</v>
      </c>
      <c r="K24" s="7">
        <v>100</v>
      </c>
      <c r="L24" s="8">
        <v>0</v>
      </c>
      <c r="M24" s="8">
        <v>0</v>
      </c>
      <c r="N24" s="8">
        <v>0</v>
      </c>
      <c r="O24" s="8">
        <v>10</v>
      </c>
      <c r="P24" s="8">
        <v>0</v>
      </c>
      <c r="Q24" s="8">
        <v>0</v>
      </c>
      <c r="R24" s="8">
        <v>20</v>
      </c>
    </row>
    <row r="25" spans="1:18" ht="100.8" x14ac:dyDescent="0.3">
      <c r="A25" s="8">
        <v>21</v>
      </c>
      <c r="B25" s="8" t="s">
        <v>19</v>
      </c>
      <c r="C25" s="8" t="s">
        <v>61</v>
      </c>
      <c r="D25" s="7" t="s">
        <v>62</v>
      </c>
      <c r="E25" s="8" t="s">
        <v>22</v>
      </c>
      <c r="F25" s="8">
        <v>1000</v>
      </c>
      <c r="G25" s="8">
        <v>100</v>
      </c>
      <c r="H25" s="24">
        <v>100000</v>
      </c>
      <c r="I25" s="7" t="s">
        <v>23</v>
      </c>
      <c r="J25" s="7" t="s">
        <v>24</v>
      </c>
      <c r="K25" s="7">
        <v>0</v>
      </c>
      <c r="L25" s="8">
        <v>100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100</v>
      </c>
    </row>
    <row r="26" spans="1:18" ht="100.8" x14ac:dyDescent="0.3">
      <c r="A26" s="8">
        <v>22</v>
      </c>
      <c r="B26" s="8" t="s">
        <v>19</v>
      </c>
      <c r="C26" s="8" t="s">
        <v>63</v>
      </c>
      <c r="D26" s="7" t="s">
        <v>64</v>
      </c>
      <c r="E26" s="8" t="s">
        <v>22</v>
      </c>
      <c r="F26" s="8">
        <v>3500</v>
      </c>
      <c r="G26" s="8">
        <v>50</v>
      </c>
      <c r="H26" s="24">
        <v>175000</v>
      </c>
      <c r="I26" s="7" t="s">
        <v>23</v>
      </c>
      <c r="J26" s="7" t="s">
        <v>24</v>
      </c>
      <c r="K26" s="7">
        <v>0</v>
      </c>
      <c r="L26" s="8">
        <v>100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50</v>
      </c>
    </row>
    <row r="27" spans="1:18" ht="100.8" x14ac:dyDescent="0.3">
      <c r="A27" s="8">
        <v>23</v>
      </c>
      <c r="B27" s="8" t="s">
        <v>19</v>
      </c>
      <c r="C27" s="8" t="s">
        <v>65</v>
      </c>
      <c r="D27" s="7" t="s">
        <v>66</v>
      </c>
      <c r="E27" s="8" t="s">
        <v>22</v>
      </c>
      <c r="F27" s="8">
        <v>4500</v>
      </c>
      <c r="G27" s="8">
        <v>51</v>
      </c>
      <c r="H27" s="24">
        <v>229500</v>
      </c>
      <c r="I27" s="7" t="s">
        <v>23</v>
      </c>
      <c r="J27" s="7" t="s">
        <v>24</v>
      </c>
      <c r="K27" s="7">
        <v>100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51</v>
      </c>
    </row>
    <row r="28" spans="1:18" ht="100.8" x14ac:dyDescent="0.3">
      <c r="A28" s="8">
        <v>24</v>
      </c>
      <c r="B28" s="8" t="s">
        <v>19</v>
      </c>
      <c r="C28" s="8" t="s">
        <v>67</v>
      </c>
      <c r="D28" s="7" t="s">
        <v>68</v>
      </c>
      <c r="E28" s="8" t="s">
        <v>22</v>
      </c>
      <c r="F28" s="8">
        <v>2000</v>
      </c>
      <c r="G28" s="8">
        <v>100</v>
      </c>
      <c r="H28" s="24">
        <v>200000</v>
      </c>
      <c r="I28" s="7" t="s">
        <v>23</v>
      </c>
      <c r="J28" s="7" t="s">
        <v>24</v>
      </c>
      <c r="K28" s="7">
        <v>100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100</v>
      </c>
    </row>
    <row r="29" spans="1:18" ht="100.8" x14ac:dyDescent="0.3">
      <c r="A29" s="8">
        <v>25</v>
      </c>
      <c r="B29" s="8" t="s">
        <v>19</v>
      </c>
      <c r="C29" s="7" t="s">
        <v>69</v>
      </c>
      <c r="D29" s="7" t="s">
        <v>70</v>
      </c>
      <c r="E29" s="8" t="s">
        <v>22</v>
      </c>
      <c r="F29" s="8">
        <v>100</v>
      </c>
      <c r="G29" s="8">
        <v>23000</v>
      </c>
      <c r="H29" s="24">
        <v>2300000</v>
      </c>
      <c r="I29" s="7" t="s">
        <v>23</v>
      </c>
      <c r="J29" s="7" t="s">
        <v>24</v>
      </c>
      <c r="K29" s="7">
        <v>0</v>
      </c>
      <c r="L29" s="8">
        <v>0</v>
      </c>
      <c r="M29" s="8">
        <v>100</v>
      </c>
      <c r="N29" s="8">
        <v>0</v>
      </c>
      <c r="O29" s="8">
        <v>0</v>
      </c>
      <c r="P29" s="8">
        <v>0</v>
      </c>
      <c r="Q29" s="8">
        <v>0</v>
      </c>
      <c r="R29" s="8">
        <v>23000</v>
      </c>
    </row>
    <row r="30" spans="1:18" ht="100.8" x14ac:dyDescent="0.3">
      <c r="A30" s="8">
        <v>26</v>
      </c>
      <c r="B30" s="8" t="s">
        <v>19</v>
      </c>
      <c r="C30" s="7" t="s">
        <v>71</v>
      </c>
      <c r="D30" s="7" t="s">
        <v>72</v>
      </c>
      <c r="E30" s="8" t="s">
        <v>22</v>
      </c>
      <c r="F30" s="8">
        <v>1600</v>
      </c>
      <c r="G30" s="8">
        <v>500</v>
      </c>
      <c r="H30" s="25">
        <v>800000</v>
      </c>
      <c r="I30" s="7" t="s">
        <v>23</v>
      </c>
      <c r="J30" s="7" t="s">
        <v>24</v>
      </c>
      <c r="K30" s="7">
        <v>0</v>
      </c>
      <c r="L30" s="8">
        <v>100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500</v>
      </c>
    </row>
    <row r="31" spans="1:18" ht="100.8" x14ac:dyDescent="0.3">
      <c r="A31" s="8">
        <v>27</v>
      </c>
      <c r="B31" s="8" t="s">
        <v>19</v>
      </c>
      <c r="C31" s="7" t="s">
        <v>73</v>
      </c>
      <c r="D31" s="7" t="s">
        <v>74</v>
      </c>
      <c r="E31" s="7" t="s">
        <v>22</v>
      </c>
      <c r="F31" s="8">
        <v>1200</v>
      </c>
      <c r="G31" s="8">
        <v>200</v>
      </c>
      <c r="H31" s="24">
        <v>240000</v>
      </c>
      <c r="I31" s="7" t="s">
        <v>23</v>
      </c>
      <c r="J31" s="7" t="s">
        <v>24</v>
      </c>
      <c r="K31" s="7">
        <v>0</v>
      </c>
      <c r="L31" s="8">
        <v>0</v>
      </c>
      <c r="M31" s="8">
        <v>100</v>
      </c>
      <c r="N31" s="8">
        <v>0</v>
      </c>
      <c r="O31" s="8">
        <v>0</v>
      </c>
      <c r="P31" s="8">
        <v>0</v>
      </c>
      <c r="Q31" s="8">
        <v>0</v>
      </c>
      <c r="R31" s="8">
        <v>200</v>
      </c>
    </row>
    <row r="32" spans="1:18" ht="100.8" x14ac:dyDescent="0.3">
      <c r="A32" s="8">
        <v>28</v>
      </c>
      <c r="B32" s="8" t="s">
        <v>19</v>
      </c>
      <c r="C32" s="8" t="s">
        <v>75</v>
      </c>
      <c r="D32" s="7" t="s">
        <v>76</v>
      </c>
      <c r="E32" s="7" t="s">
        <v>22</v>
      </c>
      <c r="F32" s="8">
        <v>100</v>
      </c>
      <c r="G32" s="8">
        <v>200</v>
      </c>
      <c r="H32" s="24">
        <v>20000</v>
      </c>
      <c r="I32" s="7" t="s">
        <v>23</v>
      </c>
      <c r="J32" s="7" t="s">
        <v>24</v>
      </c>
      <c r="K32" s="7">
        <v>0</v>
      </c>
      <c r="L32" s="8">
        <v>0</v>
      </c>
      <c r="M32" s="8">
        <v>100</v>
      </c>
      <c r="N32" s="8">
        <v>0</v>
      </c>
      <c r="O32" s="8">
        <v>0</v>
      </c>
      <c r="P32" s="8">
        <v>0</v>
      </c>
      <c r="Q32" s="8">
        <v>0</v>
      </c>
      <c r="R32" s="8">
        <v>200</v>
      </c>
    </row>
    <row r="33" spans="1:18" ht="100.8" x14ac:dyDescent="0.3">
      <c r="A33" s="8">
        <v>29</v>
      </c>
      <c r="B33" s="8" t="s">
        <v>19</v>
      </c>
      <c r="C33" s="8" t="s">
        <v>77</v>
      </c>
      <c r="D33" s="7" t="s">
        <v>78</v>
      </c>
      <c r="E33" s="7" t="s">
        <v>22</v>
      </c>
      <c r="F33" s="8">
        <v>3000</v>
      </c>
      <c r="G33" s="8">
        <v>50</v>
      </c>
      <c r="H33" s="24">
        <v>150000</v>
      </c>
      <c r="I33" s="7" t="s">
        <v>23</v>
      </c>
      <c r="J33" s="7" t="s">
        <v>24</v>
      </c>
      <c r="K33" s="7">
        <v>100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50</v>
      </c>
    </row>
    <row r="34" spans="1:18" ht="100.8" x14ac:dyDescent="0.3">
      <c r="A34" s="8">
        <v>30</v>
      </c>
      <c r="B34" s="8" t="s">
        <v>19</v>
      </c>
      <c r="C34" s="8" t="s">
        <v>79</v>
      </c>
      <c r="D34" s="7" t="s">
        <v>80</v>
      </c>
      <c r="E34" s="7" t="s">
        <v>22</v>
      </c>
      <c r="F34" s="8">
        <v>150</v>
      </c>
      <c r="G34" s="8">
        <v>1000</v>
      </c>
      <c r="H34" s="24">
        <v>150000</v>
      </c>
      <c r="I34" s="7" t="s">
        <v>23</v>
      </c>
      <c r="J34" s="7" t="s">
        <v>24</v>
      </c>
      <c r="K34" s="7">
        <v>0</v>
      </c>
      <c r="L34" s="8">
        <v>100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1000</v>
      </c>
    </row>
    <row r="35" spans="1:18" ht="100.8" x14ac:dyDescent="0.3">
      <c r="A35" s="8">
        <v>31</v>
      </c>
      <c r="B35" s="8" t="s">
        <v>19</v>
      </c>
      <c r="C35" s="8" t="s">
        <v>81</v>
      </c>
      <c r="D35" s="7" t="s">
        <v>82</v>
      </c>
      <c r="E35" s="7" t="s">
        <v>22</v>
      </c>
      <c r="F35" s="8">
        <v>1750</v>
      </c>
      <c r="G35" s="8">
        <v>50</v>
      </c>
      <c r="H35" s="24">
        <v>87500</v>
      </c>
      <c r="I35" s="7" t="s">
        <v>23</v>
      </c>
      <c r="J35" s="7" t="s">
        <v>24</v>
      </c>
      <c r="K35" s="7">
        <v>0</v>
      </c>
      <c r="L35" s="8">
        <v>100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50</v>
      </c>
    </row>
    <row r="36" spans="1:18" ht="100.8" x14ac:dyDescent="0.3">
      <c r="A36" s="8">
        <v>32</v>
      </c>
      <c r="B36" s="8" t="s">
        <v>19</v>
      </c>
      <c r="C36" s="8" t="s">
        <v>83</v>
      </c>
      <c r="D36" s="7" t="s">
        <v>84</v>
      </c>
      <c r="E36" s="7" t="s">
        <v>22</v>
      </c>
      <c r="F36" s="8">
        <v>2000</v>
      </c>
      <c r="G36" s="8">
        <v>150</v>
      </c>
      <c r="H36" s="24">
        <v>300000</v>
      </c>
      <c r="I36" s="7" t="s">
        <v>23</v>
      </c>
      <c r="J36" s="7" t="s">
        <v>24</v>
      </c>
      <c r="K36" s="7">
        <v>100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150</v>
      </c>
    </row>
    <row r="37" spans="1:18" ht="100.8" x14ac:dyDescent="0.3">
      <c r="A37" s="8">
        <v>33</v>
      </c>
      <c r="B37" s="8" t="s">
        <v>19</v>
      </c>
      <c r="C37" s="8" t="s">
        <v>85</v>
      </c>
      <c r="D37" s="7" t="s">
        <v>86</v>
      </c>
      <c r="E37" s="7" t="s">
        <v>22</v>
      </c>
      <c r="F37" s="8">
        <v>2000</v>
      </c>
      <c r="G37" s="8">
        <v>100</v>
      </c>
      <c r="H37" s="24">
        <v>200000</v>
      </c>
      <c r="I37" s="7" t="s">
        <v>23</v>
      </c>
      <c r="J37" s="7" t="s">
        <v>24</v>
      </c>
      <c r="K37" s="7">
        <v>100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100</v>
      </c>
    </row>
    <row r="38" spans="1:18" ht="100.8" x14ac:dyDescent="0.3">
      <c r="A38" s="8">
        <v>34</v>
      </c>
      <c r="B38" s="8" t="s">
        <v>19</v>
      </c>
      <c r="C38" s="8" t="s">
        <v>87</v>
      </c>
      <c r="D38" s="7" t="s">
        <v>88</v>
      </c>
      <c r="E38" s="7" t="s">
        <v>22</v>
      </c>
      <c r="F38" s="8">
        <v>5000</v>
      </c>
      <c r="G38" s="8">
        <v>100</v>
      </c>
      <c r="H38" s="24">
        <v>500000</v>
      </c>
      <c r="I38" s="7" t="s">
        <v>23</v>
      </c>
      <c r="J38" s="7" t="s">
        <v>24</v>
      </c>
      <c r="K38" s="7">
        <v>0</v>
      </c>
      <c r="L38" s="8">
        <v>100</v>
      </c>
      <c r="M38" s="8">
        <v>0</v>
      </c>
      <c r="N38" s="8">
        <v>0</v>
      </c>
      <c r="O38" s="8">
        <v>0</v>
      </c>
      <c r="P38" s="8">
        <v>0</v>
      </c>
      <c r="Q38" s="8"/>
      <c r="R38" s="8">
        <v>100</v>
      </c>
    </row>
    <row r="39" spans="1:18" ht="100.8" x14ac:dyDescent="0.3">
      <c r="A39" s="8">
        <v>35</v>
      </c>
      <c r="B39" s="8" t="s">
        <v>19</v>
      </c>
      <c r="C39" s="7" t="s">
        <v>89</v>
      </c>
      <c r="D39" s="7" t="s">
        <v>90</v>
      </c>
      <c r="E39" s="7" t="s">
        <v>22</v>
      </c>
      <c r="F39" s="8">
        <v>9000</v>
      </c>
      <c r="G39" s="8">
        <v>330</v>
      </c>
      <c r="H39" s="24">
        <v>2970000</v>
      </c>
      <c r="I39" s="7" t="s">
        <v>23</v>
      </c>
      <c r="J39" s="7" t="s">
        <v>24</v>
      </c>
      <c r="K39" s="7">
        <v>100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330</v>
      </c>
    </row>
    <row r="40" spans="1:18" ht="100.8" x14ac:dyDescent="0.3">
      <c r="A40" s="8">
        <v>36</v>
      </c>
      <c r="B40" s="8" t="s">
        <v>19</v>
      </c>
      <c r="C40" s="7" t="s">
        <v>91</v>
      </c>
      <c r="D40" s="7" t="s">
        <v>92</v>
      </c>
      <c r="E40" s="8" t="s">
        <v>22</v>
      </c>
      <c r="F40" s="8">
        <v>10500</v>
      </c>
      <c r="G40" s="8">
        <v>400</v>
      </c>
      <c r="H40" s="24">
        <v>4200000</v>
      </c>
      <c r="I40" s="7" t="s">
        <v>23</v>
      </c>
      <c r="J40" s="7" t="s">
        <v>24</v>
      </c>
      <c r="K40" s="7">
        <v>0</v>
      </c>
      <c r="L40" s="8">
        <v>100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400</v>
      </c>
    </row>
    <row r="41" spans="1:18" ht="15.6" x14ac:dyDescent="0.3">
      <c r="A41" s="60" t="s">
        <v>209</v>
      </c>
      <c r="B41" s="61"/>
      <c r="C41" s="61"/>
      <c r="D41" s="61"/>
      <c r="E41" s="61"/>
      <c r="F41" s="61"/>
      <c r="G41" s="62"/>
      <c r="H41" s="26">
        <f>SUM(H5:H40)</f>
        <v>49994500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</row>
    <row r="42" spans="1:18" ht="23.4" x14ac:dyDescent="0.45">
      <c r="A42" s="63" t="s">
        <v>93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5"/>
    </row>
    <row r="43" spans="1:18" ht="86.4" x14ac:dyDescent="0.3">
      <c r="A43" s="8">
        <v>37</v>
      </c>
      <c r="B43" s="8" t="s">
        <v>19</v>
      </c>
      <c r="C43" s="7" t="s">
        <v>94</v>
      </c>
      <c r="D43" s="7" t="s">
        <v>95</v>
      </c>
      <c r="E43" s="7" t="s">
        <v>22</v>
      </c>
      <c r="F43" s="7">
        <v>13000000</v>
      </c>
      <c r="G43" s="7">
        <v>1</v>
      </c>
      <c r="H43" s="24">
        <v>13000000</v>
      </c>
      <c r="I43" s="28" t="s">
        <v>96</v>
      </c>
      <c r="J43" s="7" t="s">
        <v>97</v>
      </c>
      <c r="K43" s="28" t="s">
        <v>98</v>
      </c>
      <c r="L43" s="28" t="s">
        <v>99</v>
      </c>
      <c r="M43" s="28" t="s">
        <v>98</v>
      </c>
      <c r="N43" s="8">
        <v>0</v>
      </c>
      <c r="O43" s="8">
        <v>0</v>
      </c>
      <c r="P43" s="8">
        <v>0</v>
      </c>
      <c r="Q43" s="8">
        <v>0</v>
      </c>
      <c r="R43" s="7">
        <v>1</v>
      </c>
    </row>
    <row r="44" spans="1:18" ht="86.4" x14ac:dyDescent="0.3">
      <c r="A44" s="29">
        <v>38</v>
      </c>
      <c r="B44" s="29" t="s">
        <v>19</v>
      </c>
      <c r="C44" s="14" t="s">
        <v>100</v>
      </c>
      <c r="D44" s="14" t="s">
        <v>101</v>
      </c>
      <c r="E44" s="14" t="s">
        <v>22</v>
      </c>
      <c r="F44" s="14">
        <v>13000000</v>
      </c>
      <c r="G44" s="14">
        <v>1</v>
      </c>
      <c r="H44" s="30">
        <v>13000000</v>
      </c>
      <c r="I44" s="31" t="s">
        <v>96</v>
      </c>
      <c r="J44" s="14" t="s">
        <v>97</v>
      </c>
      <c r="K44" s="31" t="s">
        <v>98</v>
      </c>
      <c r="L44" s="31" t="s">
        <v>99</v>
      </c>
      <c r="M44" s="31" t="s">
        <v>98</v>
      </c>
      <c r="N44" s="29">
        <v>0</v>
      </c>
      <c r="O44" s="29">
        <v>0</v>
      </c>
      <c r="P44" s="29">
        <v>0</v>
      </c>
      <c r="Q44" s="29">
        <v>0</v>
      </c>
      <c r="R44" s="14">
        <v>1</v>
      </c>
    </row>
    <row r="45" spans="1:18" ht="86.4" x14ac:dyDescent="0.3">
      <c r="A45" s="8">
        <v>39</v>
      </c>
      <c r="B45" s="8" t="s">
        <v>19</v>
      </c>
      <c r="C45" s="7" t="s">
        <v>102</v>
      </c>
      <c r="D45" s="7" t="s">
        <v>103</v>
      </c>
      <c r="E45" s="7" t="s">
        <v>22</v>
      </c>
      <c r="F45" s="7">
        <v>2800</v>
      </c>
      <c r="G45" s="7">
        <v>3571</v>
      </c>
      <c r="H45" s="32">
        <v>9998800</v>
      </c>
      <c r="I45" s="28" t="s">
        <v>96</v>
      </c>
      <c r="J45" s="7" t="s">
        <v>97</v>
      </c>
      <c r="K45" s="28" t="s">
        <v>104</v>
      </c>
      <c r="L45" s="28" t="s">
        <v>98</v>
      </c>
      <c r="M45" s="28" t="s">
        <v>98</v>
      </c>
      <c r="N45" s="8">
        <v>0</v>
      </c>
      <c r="O45" s="8">
        <v>0</v>
      </c>
      <c r="P45" s="8">
        <v>0</v>
      </c>
      <c r="Q45" s="8">
        <v>0</v>
      </c>
      <c r="R45" s="7">
        <v>3571</v>
      </c>
    </row>
    <row r="46" spans="1:18" ht="86.4" x14ac:dyDescent="0.3">
      <c r="A46" s="29">
        <v>40</v>
      </c>
      <c r="B46" s="29" t="s">
        <v>19</v>
      </c>
      <c r="C46" s="14" t="s">
        <v>105</v>
      </c>
      <c r="D46" s="14" t="s">
        <v>106</v>
      </c>
      <c r="E46" s="14" t="s">
        <v>22</v>
      </c>
      <c r="F46" s="14">
        <v>950</v>
      </c>
      <c r="G46" s="14">
        <v>100</v>
      </c>
      <c r="H46" s="33">
        <v>95000</v>
      </c>
      <c r="I46" s="31" t="s">
        <v>23</v>
      </c>
      <c r="J46" s="14" t="s">
        <v>97</v>
      </c>
      <c r="K46" s="31" t="s">
        <v>99</v>
      </c>
      <c r="L46" s="31" t="s">
        <v>98</v>
      </c>
      <c r="M46" s="31" t="s">
        <v>107</v>
      </c>
      <c r="N46" s="29">
        <v>0</v>
      </c>
      <c r="O46" s="29">
        <v>0</v>
      </c>
      <c r="P46" s="29">
        <v>0</v>
      </c>
      <c r="Q46" s="29">
        <v>0</v>
      </c>
      <c r="R46" s="14">
        <v>100</v>
      </c>
    </row>
    <row r="47" spans="1:18" ht="86.4" x14ac:dyDescent="0.3">
      <c r="A47" s="8">
        <v>41</v>
      </c>
      <c r="B47" s="8" t="s">
        <v>19</v>
      </c>
      <c r="C47" s="7" t="s">
        <v>108</v>
      </c>
      <c r="D47" s="7" t="s">
        <v>86</v>
      </c>
      <c r="E47" s="7" t="s">
        <v>22</v>
      </c>
      <c r="F47" s="7">
        <v>30</v>
      </c>
      <c r="G47" s="7">
        <v>6000</v>
      </c>
      <c r="H47" s="24">
        <v>180000</v>
      </c>
      <c r="I47" s="28" t="s">
        <v>23</v>
      </c>
      <c r="J47" s="7" t="s">
        <v>97</v>
      </c>
      <c r="K47" s="28" t="s">
        <v>109</v>
      </c>
      <c r="L47" s="28" t="s">
        <v>98</v>
      </c>
      <c r="M47" s="28" t="s">
        <v>98</v>
      </c>
      <c r="N47" s="8">
        <v>0</v>
      </c>
      <c r="O47" s="8">
        <v>0</v>
      </c>
      <c r="P47" s="8">
        <v>0</v>
      </c>
      <c r="Q47" s="8">
        <v>0</v>
      </c>
      <c r="R47" s="7">
        <v>6000</v>
      </c>
    </row>
    <row r="48" spans="1:18" ht="86.4" x14ac:dyDescent="0.3">
      <c r="A48" s="8">
        <v>42</v>
      </c>
      <c r="B48" s="8" t="s">
        <v>19</v>
      </c>
      <c r="C48" s="7" t="s">
        <v>110</v>
      </c>
      <c r="D48" s="7" t="s">
        <v>111</v>
      </c>
      <c r="E48" s="7" t="s">
        <v>22</v>
      </c>
      <c r="F48" s="7">
        <v>13000000</v>
      </c>
      <c r="G48" s="7">
        <v>1</v>
      </c>
      <c r="H48" s="24">
        <v>13000000</v>
      </c>
      <c r="I48" s="28" t="s">
        <v>96</v>
      </c>
      <c r="J48" s="7" t="s">
        <v>97</v>
      </c>
      <c r="K48" s="28" t="s">
        <v>112</v>
      </c>
      <c r="L48" s="28" t="s">
        <v>107</v>
      </c>
      <c r="M48" s="28" t="s">
        <v>98</v>
      </c>
      <c r="N48" s="8">
        <v>0</v>
      </c>
      <c r="O48" s="8">
        <v>0</v>
      </c>
      <c r="P48" s="8">
        <v>0</v>
      </c>
      <c r="Q48" s="8">
        <v>0</v>
      </c>
      <c r="R48" s="7">
        <v>1</v>
      </c>
    </row>
    <row r="49" spans="1:18" ht="86.4" x14ac:dyDescent="0.3">
      <c r="A49" s="8">
        <v>43</v>
      </c>
      <c r="B49" s="8" t="s">
        <v>19</v>
      </c>
      <c r="C49" s="7" t="s">
        <v>113</v>
      </c>
      <c r="D49" s="7" t="s">
        <v>114</v>
      </c>
      <c r="E49" s="7" t="s">
        <v>22</v>
      </c>
      <c r="F49" s="7">
        <v>4000</v>
      </c>
      <c r="G49" s="7">
        <v>200</v>
      </c>
      <c r="H49" s="24">
        <v>800000</v>
      </c>
      <c r="I49" s="28" t="s">
        <v>23</v>
      </c>
      <c r="J49" s="7" t="s">
        <v>97</v>
      </c>
      <c r="K49" s="28" t="s">
        <v>115</v>
      </c>
      <c r="L49" s="28" t="s">
        <v>98</v>
      </c>
      <c r="M49" s="28" t="s">
        <v>116</v>
      </c>
      <c r="N49" s="8">
        <v>0</v>
      </c>
      <c r="O49" s="8">
        <v>0</v>
      </c>
      <c r="P49" s="8">
        <v>0</v>
      </c>
      <c r="Q49" s="8">
        <v>0</v>
      </c>
      <c r="R49" s="7">
        <v>200</v>
      </c>
    </row>
    <row r="50" spans="1:18" ht="86.4" x14ac:dyDescent="0.3">
      <c r="A50" s="8">
        <v>44</v>
      </c>
      <c r="B50" s="8" t="s">
        <v>19</v>
      </c>
      <c r="C50" s="8" t="s">
        <v>117</v>
      </c>
      <c r="D50" s="7" t="s">
        <v>118</v>
      </c>
      <c r="E50" s="7" t="s">
        <v>22</v>
      </c>
      <c r="F50" s="8">
        <v>5000</v>
      </c>
      <c r="G50" s="8">
        <v>200</v>
      </c>
      <c r="H50" s="24">
        <v>1000000</v>
      </c>
      <c r="I50" s="34" t="s">
        <v>23</v>
      </c>
      <c r="J50" s="7" t="s">
        <v>97</v>
      </c>
      <c r="K50" s="34" t="s">
        <v>115</v>
      </c>
      <c r="L50" s="34" t="s">
        <v>98</v>
      </c>
      <c r="M50" s="34" t="s">
        <v>98</v>
      </c>
      <c r="N50" s="8">
        <v>0</v>
      </c>
      <c r="O50" s="8">
        <v>0</v>
      </c>
      <c r="P50" s="8">
        <v>0</v>
      </c>
      <c r="Q50" s="8"/>
      <c r="R50" s="8">
        <v>200</v>
      </c>
    </row>
    <row r="51" spans="1:18" ht="86.4" x14ac:dyDescent="0.3">
      <c r="A51" s="8">
        <v>45</v>
      </c>
      <c r="B51" s="8" t="s">
        <v>19</v>
      </c>
      <c r="C51" s="8" t="s">
        <v>119</v>
      </c>
      <c r="D51" s="7" t="s">
        <v>120</v>
      </c>
      <c r="E51" s="7" t="s">
        <v>22</v>
      </c>
      <c r="F51" s="8">
        <v>17000</v>
      </c>
      <c r="G51" s="8">
        <v>1000</v>
      </c>
      <c r="H51" s="33">
        <v>17000000</v>
      </c>
      <c r="I51" s="34" t="s">
        <v>96</v>
      </c>
      <c r="J51" s="7" t="s">
        <v>97</v>
      </c>
      <c r="K51" s="34" t="s">
        <v>121</v>
      </c>
      <c r="L51" s="34" t="s">
        <v>98</v>
      </c>
      <c r="M51" s="34" t="s">
        <v>98</v>
      </c>
      <c r="N51" s="8">
        <v>0</v>
      </c>
      <c r="O51" s="8">
        <v>0</v>
      </c>
      <c r="P51" s="8">
        <v>0</v>
      </c>
      <c r="Q51" s="8">
        <v>0</v>
      </c>
      <c r="R51" s="8">
        <v>1000</v>
      </c>
    </row>
    <row r="52" spans="1:18" ht="86.4" x14ac:dyDescent="0.3">
      <c r="A52" s="8">
        <v>46</v>
      </c>
      <c r="B52" s="8" t="s">
        <v>19</v>
      </c>
      <c r="C52" s="8" t="s">
        <v>122</v>
      </c>
      <c r="D52" s="7" t="s">
        <v>123</v>
      </c>
      <c r="E52" s="7" t="s">
        <v>22</v>
      </c>
      <c r="F52" s="8">
        <v>5000</v>
      </c>
      <c r="G52" s="8">
        <v>200</v>
      </c>
      <c r="H52" s="33">
        <v>1000000</v>
      </c>
      <c r="I52" s="34" t="s">
        <v>23</v>
      </c>
      <c r="J52" s="7" t="s">
        <v>97</v>
      </c>
      <c r="K52" s="34" t="s">
        <v>115</v>
      </c>
      <c r="L52" s="34" t="s">
        <v>98</v>
      </c>
      <c r="M52" s="34" t="s">
        <v>98</v>
      </c>
      <c r="N52" s="8">
        <v>0</v>
      </c>
      <c r="O52" s="8">
        <v>0</v>
      </c>
      <c r="P52" s="8">
        <v>0</v>
      </c>
      <c r="Q52" s="8">
        <v>0</v>
      </c>
      <c r="R52" s="8">
        <v>200</v>
      </c>
    </row>
    <row r="53" spans="1:18" ht="86.4" x14ac:dyDescent="0.3">
      <c r="A53" s="8">
        <v>47</v>
      </c>
      <c r="B53" s="8" t="s">
        <v>19</v>
      </c>
      <c r="C53" s="8" t="s">
        <v>124</v>
      </c>
      <c r="D53" s="7" t="s">
        <v>125</v>
      </c>
      <c r="E53" s="7" t="s">
        <v>22</v>
      </c>
      <c r="F53" s="8">
        <v>23000</v>
      </c>
      <c r="G53" s="8">
        <v>100</v>
      </c>
      <c r="H53" s="33">
        <v>2300000</v>
      </c>
      <c r="I53" s="28" t="s">
        <v>23</v>
      </c>
      <c r="J53" s="7" t="s">
        <v>97</v>
      </c>
      <c r="K53" s="34" t="s">
        <v>99</v>
      </c>
      <c r="L53" s="34" t="s">
        <v>98</v>
      </c>
      <c r="M53" s="34" t="s">
        <v>98</v>
      </c>
      <c r="N53" s="8">
        <v>0</v>
      </c>
      <c r="O53" s="8">
        <v>0</v>
      </c>
      <c r="P53" s="8">
        <v>0</v>
      </c>
      <c r="Q53" s="8">
        <v>0</v>
      </c>
      <c r="R53" s="8">
        <v>100</v>
      </c>
    </row>
    <row r="54" spans="1:18" ht="100.8" x14ac:dyDescent="0.3">
      <c r="A54" s="8">
        <v>48</v>
      </c>
      <c r="B54" s="8" t="s">
        <v>19</v>
      </c>
      <c r="C54" s="8" t="s">
        <v>126</v>
      </c>
      <c r="D54" s="7" t="s">
        <v>127</v>
      </c>
      <c r="E54" s="7" t="s">
        <v>22</v>
      </c>
      <c r="F54" s="8">
        <v>8000</v>
      </c>
      <c r="G54" s="8">
        <v>1113</v>
      </c>
      <c r="H54" s="33">
        <v>8904000</v>
      </c>
      <c r="I54" s="28" t="s">
        <v>96</v>
      </c>
      <c r="J54" s="7" t="s">
        <v>97</v>
      </c>
      <c r="K54" s="34" t="s">
        <v>128</v>
      </c>
      <c r="L54" s="34" t="s">
        <v>98</v>
      </c>
      <c r="M54" s="34" t="s">
        <v>98</v>
      </c>
      <c r="N54" s="7">
        <v>0</v>
      </c>
      <c r="O54" s="7">
        <v>0</v>
      </c>
      <c r="P54" s="7">
        <v>0</v>
      </c>
      <c r="Q54" s="8">
        <v>0</v>
      </c>
      <c r="R54" s="8">
        <v>1113</v>
      </c>
    </row>
    <row r="55" spans="1:18" ht="86.4" x14ac:dyDescent="0.3">
      <c r="A55" s="8">
        <v>49</v>
      </c>
      <c r="B55" s="8" t="s">
        <v>19</v>
      </c>
      <c r="C55" s="8" t="s">
        <v>129</v>
      </c>
      <c r="D55" s="7" t="s">
        <v>130</v>
      </c>
      <c r="E55" s="7" t="s">
        <v>22</v>
      </c>
      <c r="F55" s="8">
        <v>20000000</v>
      </c>
      <c r="G55" s="8">
        <v>6</v>
      </c>
      <c r="H55" s="33">
        <v>120000000</v>
      </c>
      <c r="I55" s="28" t="s">
        <v>131</v>
      </c>
      <c r="J55" s="7" t="s">
        <v>97</v>
      </c>
      <c r="K55" s="34" t="s">
        <v>132</v>
      </c>
      <c r="L55" s="34" t="s">
        <v>98</v>
      </c>
      <c r="M55" s="34" t="s">
        <v>98</v>
      </c>
      <c r="N55" s="7">
        <v>0</v>
      </c>
      <c r="O55" s="7">
        <v>0</v>
      </c>
      <c r="P55" s="7">
        <v>0</v>
      </c>
      <c r="Q55" s="8">
        <v>0</v>
      </c>
      <c r="R55" s="8">
        <v>6</v>
      </c>
    </row>
    <row r="56" spans="1:18" ht="86.4" x14ac:dyDescent="0.3">
      <c r="A56" s="35">
        <v>50</v>
      </c>
      <c r="B56" s="35" t="s">
        <v>19</v>
      </c>
      <c r="C56" s="35" t="s">
        <v>133</v>
      </c>
      <c r="D56" s="36" t="s">
        <v>134</v>
      </c>
      <c r="E56" s="36" t="s">
        <v>22</v>
      </c>
      <c r="F56" s="35">
        <v>30000000</v>
      </c>
      <c r="G56" s="35">
        <v>1</v>
      </c>
      <c r="H56" s="37">
        <v>30000000</v>
      </c>
      <c r="I56" s="38" t="s">
        <v>96</v>
      </c>
      <c r="J56" s="36" t="s">
        <v>97</v>
      </c>
      <c r="K56" s="39" t="s">
        <v>112</v>
      </c>
      <c r="L56" s="39" t="s">
        <v>98</v>
      </c>
      <c r="M56" s="39" t="s">
        <v>98</v>
      </c>
      <c r="N56" s="36">
        <v>0</v>
      </c>
      <c r="O56" s="36">
        <v>0</v>
      </c>
      <c r="P56" s="36">
        <v>0</v>
      </c>
      <c r="Q56" s="35">
        <v>0</v>
      </c>
      <c r="R56" s="35">
        <v>1</v>
      </c>
    </row>
    <row r="57" spans="1:18" ht="15.6" x14ac:dyDescent="0.3">
      <c r="A57" s="48" t="s">
        <v>209</v>
      </c>
      <c r="B57" s="49"/>
      <c r="C57" s="49"/>
      <c r="D57" s="49"/>
      <c r="E57" s="49"/>
      <c r="F57" s="49"/>
      <c r="G57" s="50"/>
      <c r="H57" s="26">
        <f>SUM(H43:H56)</f>
        <v>230277800</v>
      </c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 ht="18" x14ac:dyDescent="0.3">
      <c r="A58" s="46" t="s">
        <v>135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7"/>
    </row>
    <row r="59" spans="1:18" ht="72" x14ac:dyDescent="0.3">
      <c r="A59" s="14">
        <v>51</v>
      </c>
      <c r="B59" s="14" t="s">
        <v>19</v>
      </c>
      <c r="C59" s="14"/>
      <c r="D59" s="12" t="s">
        <v>136</v>
      </c>
      <c r="E59" s="14" t="s">
        <v>22</v>
      </c>
      <c r="F59" s="13">
        <v>2100</v>
      </c>
      <c r="G59" s="13">
        <v>1400</v>
      </c>
      <c r="H59" s="40">
        <v>2940000</v>
      </c>
      <c r="I59" s="41" t="s">
        <v>137</v>
      </c>
      <c r="J59" s="14" t="s">
        <v>138</v>
      </c>
      <c r="K59" s="14">
        <v>100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3">
        <v>1400</v>
      </c>
    </row>
    <row r="60" spans="1:18" ht="72" x14ac:dyDescent="0.3">
      <c r="A60" s="8">
        <v>52</v>
      </c>
      <c r="B60" s="8" t="s">
        <v>19</v>
      </c>
      <c r="C60" s="8" t="s">
        <v>139</v>
      </c>
      <c r="D60" s="15" t="s">
        <v>140</v>
      </c>
      <c r="E60" s="8" t="s">
        <v>22</v>
      </c>
      <c r="F60" s="16">
        <v>1350</v>
      </c>
      <c r="G60" s="16">
        <v>2100</v>
      </c>
      <c r="H60" s="24">
        <v>2835000</v>
      </c>
      <c r="I60" s="42" t="s">
        <v>137</v>
      </c>
      <c r="J60" s="7" t="s">
        <v>138</v>
      </c>
      <c r="K60" s="8">
        <v>100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16">
        <v>2100</v>
      </c>
    </row>
    <row r="61" spans="1:18" ht="72" x14ac:dyDescent="0.3">
      <c r="A61" s="8">
        <v>53</v>
      </c>
      <c r="B61" s="8" t="s">
        <v>19</v>
      </c>
      <c r="C61" s="8" t="s">
        <v>141</v>
      </c>
      <c r="D61" s="15" t="s">
        <v>142</v>
      </c>
      <c r="E61" s="8" t="s">
        <v>22</v>
      </c>
      <c r="F61" s="16">
        <v>2400</v>
      </c>
      <c r="G61" s="16">
        <v>1200</v>
      </c>
      <c r="H61" s="24">
        <v>2880000</v>
      </c>
      <c r="I61" s="42" t="s">
        <v>137</v>
      </c>
      <c r="J61" s="7" t="s">
        <v>138</v>
      </c>
      <c r="K61" s="8">
        <v>0</v>
      </c>
      <c r="L61" s="8">
        <v>100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16">
        <v>1200</v>
      </c>
    </row>
    <row r="62" spans="1:18" ht="72" x14ac:dyDescent="0.3">
      <c r="A62" s="8">
        <v>54</v>
      </c>
      <c r="B62" s="8" t="s">
        <v>19</v>
      </c>
      <c r="C62" s="8"/>
      <c r="D62" s="15" t="s">
        <v>143</v>
      </c>
      <c r="E62" s="8" t="s">
        <v>22</v>
      </c>
      <c r="F62" s="16">
        <v>5500</v>
      </c>
      <c r="G62" s="16">
        <v>350</v>
      </c>
      <c r="H62" s="24">
        <v>1925000</v>
      </c>
      <c r="I62" s="42" t="s">
        <v>137</v>
      </c>
      <c r="J62" s="7" t="s">
        <v>138</v>
      </c>
      <c r="K62" s="8">
        <v>0</v>
      </c>
      <c r="L62" s="8">
        <v>100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16">
        <v>350</v>
      </c>
    </row>
    <row r="63" spans="1:18" ht="72" x14ac:dyDescent="0.3">
      <c r="A63" s="8">
        <v>55</v>
      </c>
      <c r="B63" s="8" t="s">
        <v>19</v>
      </c>
      <c r="C63" s="8" t="s">
        <v>144</v>
      </c>
      <c r="D63" s="15" t="s">
        <v>145</v>
      </c>
      <c r="E63" s="8" t="s">
        <v>22</v>
      </c>
      <c r="F63" s="16">
        <v>2500</v>
      </c>
      <c r="G63" s="16">
        <v>200</v>
      </c>
      <c r="H63" s="24">
        <v>500000</v>
      </c>
      <c r="I63" s="42" t="s">
        <v>137</v>
      </c>
      <c r="J63" s="7" t="s">
        <v>138</v>
      </c>
      <c r="K63" s="8">
        <v>100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16">
        <v>200</v>
      </c>
    </row>
    <row r="64" spans="1:18" ht="72" x14ac:dyDescent="0.3">
      <c r="A64" s="8">
        <v>56</v>
      </c>
      <c r="B64" s="8" t="s">
        <v>19</v>
      </c>
      <c r="C64" s="8" t="s">
        <v>146</v>
      </c>
      <c r="D64" s="15" t="s">
        <v>147</v>
      </c>
      <c r="E64" s="8" t="s">
        <v>22</v>
      </c>
      <c r="F64" s="16">
        <v>3000</v>
      </c>
      <c r="G64" s="16">
        <v>200</v>
      </c>
      <c r="H64" s="24">
        <v>600000</v>
      </c>
      <c r="I64" s="42" t="s">
        <v>137</v>
      </c>
      <c r="J64" s="7" t="s">
        <v>138</v>
      </c>
      <c r="K64" s="8">
        <v>100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16">
        <v>200</v>
      </c>
    </row>
    <row r="65" spans="1:18" ht="72" x14ac:dyDescent="0.3">
      <c r="A65" s="8">
        <v>57</v>
      </c>
      <c r="B65" s="8" t="s">
        <v>19</v>
      </c>
      <c r="C65" s="8" t="s">
        <v>148</v>
      </c>
      <c r="D65" s="15" t="s">
        <v>149</v>
      </c>
      <c r="E65" s="8" t="s">
        <v>22</v>
      </c>
      <c r="F65" s="16">
        <v>650</v>
      </c>
      <c r="G65" s="16">
        <v>50</v>
      </c>
      <c r="H65" s="24">
        <v>32500</v>
      </c>
      <c r="I65" s="42" t="s">
        <v>137</v>
      </c>
      <c r="J65" s="7" t="s">
        <v>138</v>
      </c>
      <c r="K65" s="8">
        <v>0</v>
      </c>
      <c r="L65" s="8">
        <v>100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16">
        <v>50</v>
      </c>
    </row>
    <row r="66" spans="1:18" ht="72" x14ac:dyDescent="0.3">
      <c r="A66" s="8">
        <v>58</v>
      </c>
      <c r="B66" s="8" t="s">
        <v>19</v>
      </c>
      <c r="C66" s="8" t="s">
        <v>150</v>
      </c>
      <c r="D66" s="15" t="s">
        <v>151</v>
      </c>
      <c r="E66" s="8" t="s">
        <v>22</v>
      </c>
      <c r="F66" s="16">
        <v>9900</v>
      </c>
      <c r="G66" s="16">
        <v>50</v>
      </c>
      <c r="H66" s="24">
        <v>495000</v>
      </c>
      <c r="I66" s="42" t="s">
        <v>137</v>
      </c>
      <c r="J66" s="7" t="s">
        <v>138</v>
      </c>
      <c r="K66" s="8">
        <v>0</v>
      </c>
      <c r="L66" s="8">
        <v>100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16">
        <v>50</v>
      </c>
    </row>
    <row r="67" spans="1:18" ht="72" x14ac:dyDescent="0.3">
      <c r="A67" s="8">
        <v>59</v>
      </c>
      <c r="B67" s="8" t="s">
        <v>19</v>
      </c>
      <c r="C67" s="8" t="s">
        <v>152</v>
      </c>
      <c r="D67" s="15" t="s">
        <v>153</v>
      </c>
      <c r="E67" s="8" t="s">
        <v>22</v>
      </c>
      <c r="F67" s="16">
        <v>14500</v>
      </c>
      <c r="G67" s="16">
        <v>15</v>
      </c>
      <c r="H67" s="24">
        <v>217500</v>
      </c>
      <c r="I67" s="42" t="s">
        <v>137</v>
      </c>
      <c r="J67" s="7" t="s">
        <v>138</v>
      </c>
      <c r="K67" s="8">
        <v>0</v>
      </c>
      <c r="L67" s="8">
        <v>100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16">
        <v>15</v>
      </c>
    </row>
    <row r="68" spans="1:18" ht="72" x14ac:dyDescent="0.3">
      <c r="A68" s="8">
        <v>60</v>
      </c>
      <c r="B68" s="8" t="s">
        <v>19</v>
      </c>
      <c r="C68" s="8" t="s">
        <v>154</v>
      </c>
      <c r="D68" s="15" t="s">
        <v>155</v>
      </c>
      <c r="E68" s="8" t="s">
        <v>22</v>
      </c>
      <c r="F68" s="16">
        <v>4800</v>
      </c>
      <c r="G68" s="16">
        <v>20</v>
      </c>
      <c r="H68" s="24">
        <v>96000</v>
      </c>
      <c r="I68" s="42" t="s">
        <v>137</v>
      </c>
      <c r="J68" s="7" t="s">
        <v>138</v>
      </c>
      <c r="K68" s="8">
        <v>100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16">
        <v>20</v>
      </c>
    </row>
    <row r="69" spans="1:18" ht="72" x14ac:dyDescent="0.3">
      <c r="A69" s="8">
        <v>61</v>
      </c>
      <c r="B69" s="8" t="s">
        <v>19</v>
      </c>
      <c r="C69" s="8" t="s">
        <v>156</v>
      </c>
      <c r="D69" s="15" t="s">
        <v>157</v>
      </c>
      <c r="E69" s="8" t="s">
        <v>22</v>
      </c>
      <c r="F69" s="16">
        <v>2400</v>
      </c>
      <c r="G69" s="16">
        <v>20</v>
      </c>
      <c r="H69" s="24">
        <v>48000</v>
      </c>
      <c r="I69" s="42" t="s">
        <v>137</v>
      </c>
      <c r="J69" s="7" t="s">
        <v>138</v>
      </c>
      <c r="K69" s="8">
        <v>100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16">
        <v>20</v>
      </c>
    </row>
    <row r="70" spans="1:18" ht="72" x14ac:dyDescent="0.3">
      <c r="A70" s="8">
        <v>62</v>
      </c>
      <c r="B70" s="8" t="s">
        <v>19</v>
      </c>
      <c r="C70" s="8"/>
      <c r="D70" s="15" t="s">
        <v>158</v>
      </c>
      <c r="E70" s="8" t="s">
        <v>22</v>
      </c>
      <c r="F70" s="16">
        <v>395</v>
      </c>
      <c r="G70" s="16">
        <v>15</v>
      </c>
      <c r="H70" s="24">
        <v>5925</v>
      </c>
      <c r="I70" s="42" t="s">
        <v>137</v>
      </c>
      <c r="J70" s="7" t="s">
        <v>138</v>
      </c>
      <c r="K70" s="8">
        <v>0</v>
      </c>
      <c r="L70" s="8">
        <v>0</v>
      </c>
      <c r="M70" s="8">
        <v>100</v>
      </c>
      <c r="N70" s="8">
        <v>0</v>
      </c>
      <c r="O70" s="8">
        <v>0</v>
      </c>
      <c r="P70" s="8">
        <v>0</v>
      </c>
      <c r="Q70" s="8">
        <v>0</v>
      </c>
      <c r="R70" s="16">
        <v>15</v>
      </c>
    </row>
    <row r="71" spans="1:18" ht="72" x14ac:dyDescent="0.3">
      <c r="A71" s="8">
        <v>63</v>
      </c>
      <c r="B71" s="8" t="s">
        <v>19</v>
      </c>
      <c r="C71" s="8" t="s">
        <v>159</v>
      </c>
      <c r="D71" s="15" t="s">
        <v>160</v>
      </c>
      <c r="E71" s="8" t="s">
        <v>22</v>
      </c>
      <c r="F71" s="16">
        <v>2400</v>
      </c>
      <c r="G71" s="16">
        <v>15</v>
      </c>
      <c r="H71" s="24">
        <v>36000</v>
      </c>
      <c r="I71" s="42" t="s">
        <v>137</v>
      </c>
      <c r="J71" s="7" t="s">
        <v>138</v>
      </c>
      <c r="K71" s="8">
        <v>0</v>
      </c>
      <c r="L71" s="8">
        <v>100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16">
        <v>15</v>
      </c>
    </row>
    <row r="72" spans="1:18" ht="72" x14ac:dyDescent="0.3">
      <c r="A72" s="8">
        <v>64</v>
      </c>
      <c r="B72" s="8" t="s">
        <v>19</v>
      </c>
      <c r="C72" s="8" t="s">
        <v>161</v>
      </c>
      <c r="D72" s="15" t="s">
        <v>162</v>
      </c>
      <c r="E72" s="8" t="s">
        <v>22</v>
      </c>
      <c r="F72" s="16">
        <v>2500</v>
      </c>
      <c r="G72" s="16">
        <v>15</v>
      </c>
      <c r="H72" s="24">
        <v>37500</v>
      </c>
      <c r="I72" s="42" t="s">
        <v>137</v>
      </c>
      <c r="J72" s="7" t="s">
        <v>138</v>
      </c>
      <c r="K72" s="8">
        <v>100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16">
        <v>15</v>
      </c>
    </row>
    <row r="73" spans="1:18" ht="72" x14ac:dyDescent="0.3">
      <c r="A73" s="8">
        <v>65</v>
      </c>
      <c r="B73" s="8" t="s">
        <v>19</v>
      </c>
      <c r="C73" s="8" t="s">
        <v>163</v>
      </c>
      <c r="D73" s="15" t="s">
        <v>164</v>
      </c>
      <c r="E73" s="8" t="s">
        <v>22</v>
      </c>
      <c r="F73" s="16">
        <v>1000</v>
      </c>
      <c r="G73" s="16">
        <v>20</v>
      </c>
      <c r="H73" s="24">
        <v>20000</v>
      </c>
      <c r="I73" s="42" t="s">
        <v>137</v>
      </c>
      <c r="J73" s="7" t="s">
        <v>138</v>
      </c>
      <c r="K73" s="8">
        <v>0</v>
      </c>
      <c r="L73" s="8">
        <v>100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16">
        <v>20</v>
      </c>
    </row>
    <row r="74" spans="1:18" ht="115.2" x14ac:dyDescent="0.3">
      <c r="A74" s="8">
        <v>66</v>
      </c>
      <c r="B74" s="8" t="s">
        <v>19</v>
      </c>
      <c r="C74" s="8" t="s">
        <v>165</v>
      </c>
      <c r="D74" s="15" t="s">
        <v>166</v>
      </c>
      <c r="E74" s="8" t="s">
        <v>22</v>
      </c>
      <c r="F74" s="16">
        <v>800</v>
      </c>
      <c r="G74" s="16">
        <v>1500</v>
      </c>
      <c r="H74" s="24">
        <v>1200000</v>
      </c>
      <c r="I74" s="42" t="s">
        <v>137</v>
      </c>
      <c r="J74" s="7" t="s">
        <v>138</v>
      </c>
      <c r="K74" s="8">
        <v>100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16">
        <v>1500</v>
      </c>
    </row>
    <row r="75" spans="1:18" ht="129.6" x14ac:dyDescent="0.3">
      <c r="A75" s="8">
        <v>67</v>
      </c>
      <c r="B75" s="8" t="s">
        <v>19</v>
      </c>
      <c r="C75" s="8" t="s">
        <v>167</v>
      </c>
      <c r="D75" s="15" t="s">
        <v>168</v>
      </c>
      <c r="E75" s="8" t="s">
        <v>22</v>
      </c>
      <c r="F75" s="16">
        <v>800</v>
      </c>
      <c r="G75" s="16">
        <v>1500</v>
      </c>
      <c r="H75" s="24">
        <v>1200000</v>
      </c>
      <c r="I75" s="42" t="s">
        <v>137</v>
      </c>
      <c r="J75" s="7" t="s">
        <v>138</v>
      </c>
      <c r="K75" s="8">
        <v>100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16">
        <v>1500</v>
      </c>
    </row>
    <row r="76" spans="1:18" ht="72" x14ac:dyDescent="0.3">
      <c r="A76" s="8">
        <v>68</v>
      </c>
      <c r="B76" s="8" t="s">
        <v>19</v>
      </c>
      <c r="C76" s="8"/>
      <c r="D76" s="15" t="s">
        <v>169</v>
      </c>
      <c r="E76" s="8" t="s">
        <v>22</v>
      </c>
      <c r="F76" s="16">
        <v>2500</v>
      </c>
      <c r="G76" s="16">
        <v>1200</v>
      </c>
      <c r="H76" s="24">
        <v>3000000</v>
      </c>
      <c r="I76" s="42" t="s">
        <v>137</v>
      </c>
      <c r="J76" s="7" t="s">
        <v>138</v>
      </c>
      <c r="K76" s="8">
        <v>100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16">
        <v>1200</v>
      </c>
    </row>
    <row r="77" spans="1:18" ht="72" x14ac:dyDescent="0.3">
      <c r="A77" s="8">
        <v>69</v>
      </c>
      <c r="B77" s="8" t="s">
        <v>19</v>
      </c>
      <c r="C77" s="8" t="s">
        <v>170</v>
      </c>
      <c r="D77" s="15" t="s">
        <v>171</v>
      </c>
      <c r="E77" s="8" t="s">
        <v>22</v>
      </c>
      <c r="F77" s="16">
        <v>25000</v>
      </c>
      <c r="G77" s="16">
        <v>25</v>
      </c>
      <c r="H77" s="24">
        <v>625000</v>
      </c>
      <c r="I77" s="42" t="s">
        <v>137</v>
      </c>
      <c r="J77" s="7" t="s">
        <v>138</v>
      </c>
      <c r="K77" s="8">
        <v>100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16">
        <v>25</v>
      </c>
    </row>
    <row r="78" spans="1:18" ht="72" x14ac:dyDescent="0.3">
      <c r="A78" s="8">
        <v>70</v>
      </c>
      <c r="B78" s="8" t="s">
        <v>19</v>
      </c>
      <c r="C78" s="8" t="s">
        <v>172</v>
      </c>
      <c r="D78" s="15" t="s">
        <v>173</v>
      </c>
      <c r="E78" s="8" t="s">
        <v>22</v>
      </c>
      <c r="F78" s="16">
        <v>1400</v>
      </c>
      <c r="G78" s="16">
        <v>240</v>
      </c>
      <c r="H78" s="24">
        <v>336000</v>
      </c>
      <c r="I78" s="42" t="s">
        <v>137</v>
      </c>
      <c r="J78" s="7" t="s">
        <v>138</v>
      </c>
      <c r="K78" s="8">
        <v>0</v>
      </c>
      <c r="L78" s="8">
        <v>100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16">
        <v>240</v>
      </c>
    </row>
    <row r="79" spans="1:18" ht="72" x14ac:dyDescent="0.3">
      <c r="A79" s="8">
        <v>71</v>
      </c>
      <c r="B79" s="8" t="s">
        <v>19</v>
      </c>
      <c r="C79" s="8" t="s">
        <v>174</v>
      </c>
      <c r="D79" s="15" t="s">
        <v>175</v>
      </c>
      <c r="E79" s="8" t="s">
        <v>22</v>
      </c>
      <c r="F79" s="16">
        <v>300</v>
      </c>
      <c r="G79" s="16">
        <v>33</v>
      </c>
      <c r="H79" s="24">
        <v>9900</v>
      </c>
      <c r="I79" s="42" t="s">
        <v>137</v>
      </c>
      <c r="J79" s="7" t="s">
        <v>138</v>
      </c>
      <c r="K79" s="8">
        <v>0</v>
      </c>
      <c r="L79" s="8">
        <v>0</v>
      </c>
      <c r="M79" s="8">
        <v>100</v>
      </c>
      <c r="N79" s="8">
        <v>0</v>
      </c>
      <c r="O79" s="8">
        <v>0</v>
      </c>
      <c r="P79" s="8">
        <v>0</v>
      </c>
      <c r="Q79" s="8">
        <v>0</v>
      </c>
      <c r="R79" s="16">
        <v>33</v>
      </c>
    </row>
    <row r="80" spans="1:18" ht="72" x14ac:dyDescent="0.3">
      <c r="A80" s="8">
        <v>72</v>
      </c>
      <c r="B80" s="8" t="s">
        <v>19</v>
      </c>
      <c r="C80" s="8" t="s">
        <v>176</v>
      </c>
      <c r="D80" s="15" t="s">
        <v>177</v>
      </c>
      <c r="E80" s="8" t="s">
        <v>22</v>
      </c>
      <c r="F80" s="16">
        <v>150</v>
      </c>
      <c r="G80" s="16">
        <v>11</v>
      </c>
      <c r="H80" s="24">
        <v>1650</v>
      </c>
      <c r="I80" s="42" t="s">
        <v>137</v>
      </c>
      <c r="J80" s="7" t="s">
        <v>138</v>
      </c>
      <c r="K80" s="8">
        <v>0</v>
      </c>
      <c r="L80" s="8">
        <v>0</v>
      </c>
      <c r="M80" s="8">
        <v>1000</v>
      </c>
      <c r="N80" s="8">
        <v>0</v>
      </c>
      <c r="O80" s="8">
        <v>0</v>
      </c>
      <c r="P80" s="8">
        <v>0</v>
      </c>
      <c r="Q80" s="8">
        <v>0</v>
      </c>
      <c r="R80" s="16">
        <v>11</v>
      </c>
    </row>
    <row r="81" spans="1:18" ht="72" x14ac:dyDescent="0.3">
      <c r="A81" s="8">
        <v>73</v>
      </c>
      <c r="B81" s="8" t="s">
        <v>19</v>
      </c>
      <c r="C81" s="8" t="s">
        <v>178</v>
      </c>
      <c r="D81" s="15" t="s">
        <v>179</v>
      </c>
      <c r="E81" s="7" t="s">
        <v>22</v>
      </c>
      <c r="F81" s="16">
        <v>200</v>
      </c>
      <c r="G81" s="16">
        <v>250</v>
      </c>
      <c r="H81" s="24">
        <v>50000</v>
      </c>
      <c r="I81" s="42" t="s">
        <v>137</v>
      </c>
      <c r="J81" s="7" t="s">
        <v>138</v>
      </c>
      <c r="K81" s="8">
        <v>0</v>
      </c>
      <c r="L81" s="8">
        <v>0</v>
      </c>
      <c r="M81" s="8">
        <v>100</v>
      </c>
      <c r="N81" s="8">
        <v>0</v>
      </c>
      <c r="O81" s="8">
        <v>0</v>
      </c>
      <c r="P81" s="8">
        <v>0</v>
      </c>
      <c r="Q81" s="8">
        <v>0</v>
      </c>
      <c r="R81" s="16">
        <v>250</v>
      </c>
    </row>
    <row r="82" spans="1:18" ht="72" x14ac:dyDescent="0.3">
      <c r="A82" s="8">
        <v>74</v>
      </c>
      <c r="B82" s="8" t="s">
        <v>19</v>
      </c>
      <c r="C82" s="8" t="s">
        <v>180</v>
      </c>
      <c r="D82" s="15" t="s">
        <v>181</v>
      </c>
      <c r="E82" s="7" t="s">
        <v>22</v>
      </c>
      <c r="F82" s="16">
        <v>3000</v>
      </c>
      <c r="G82" s="16">
        <v>11</v>
      </c>
      <c r="H82" s="24">
        <v>33000</v>
      </c>
      <c r="I82" s="42" t="s">
        <v>137</v>
      </c>
      <c r="J82" s="7" t="s">
        <v>138</v>
      </c>
      <c r="K82" s="8">
        <v>100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16">
        <v>11</v>
      </c>
    </row>
    <row r="83" spans="1:18" ht="72" x14ac:dyDescent="0.3">
      <c r="A83" s="8">
        <v>75</v>
      </c>
      <c r="B83" s="8" t="s">
        <v>19</v>
      </c>
      <c r="C83" s="18" t="s">
        <v>182</v>
      </c>
      <c r="D83" s="15" t="s">
        <v>183</v>
      </c>
      <c r="E83" s="7" t="s">
        <v>22</v>
      </c>
      <c r="F83" s="16">
        <v>300</v>
      </c>
      <c r="G83" s="16">
        <v>11</v>
      </c>
      <c r="H83" s="24">
        <v>3300</v>
      </c>
      <c r="I83" s="42" t="s">
        <v>137</v>
      </c>
      <c r="J83" s="7" t="s">
        <v>138</v>
      </c>
      <c r="K83" s="8">
        <v>100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16">
        <v>11</v>
      </c>
    </row>
    <row r="84" spans="1:18" ht="72" x14ac:dyDescent="0.3">
      <c r="A84" s="8">
        <v>76</v>
      </c>
      <c r="B84" s="8" t="s">
        <v>19</v>
      </c>
      <c r="C84" s="8" t="s">
        <v>184</v>
      </c>
      <c r="D84" s="15" t="s">
        <v>185</v>
      </c>
      <c r="E84" s="7" t="s">
        <v>22</v>
      </c>
      <c r="F84" s="16">
        <v>1500</v>
      </c>
      <c r="G84" s="16">
        <v>11</v>
      </c>
      <c r="H84" s="24">
        <v>16500</v>
      </c>
      <c r="I84" s="42" t="s">
        <v>137</v>
      </c>
      <c r="J84" s="7" t="s">
        <v>138</v>
      </c>
      <c r="K84" s="8">
        <v>0</v>
      </c>
      <c r="L84" s="8">
        <v>100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16">
        <v>11</v>
      </c>
    </row>
    <row r="85" spans="1:18" ht="72" x14ac:dyDescent="0.3">
      <c r="A85" s="8">
        <v>77</v>
      </c>
      <c r="B85" s="8" t="s">
        <v>19</v>
      </c>
      <c r="C85" s="8" t="s">
        <v>186</v>
      </c>
      <c r="D85" s="15" t="s">
        <v>187</v>
      </c>
      <c r="E85" s="7" t="s">
        <v>22</v>
      </c>
      <c r="F85" s="16">
        <v>3000</v>
      </c>
      <c r="G85" s="16">
        <v>11</v>
      </c>
      <c r="H85" s="24">
        <v>33000</v>
      </c>
      <c r="I85" s="42" t="s">
        <v>137</v>
      </c>
      <c r="J85" s="7" t="s">
        <v>138</v>
      </c>
      <c r="K85" s="8">
        <v>0</v>
      </c>
      <c r="L85" s="8">
        <v>100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16">
        <v>11</v>
      </c>
    </row>
    <row r="86" spans="1:18" ht="72" x14ac:dyDescent="0.3">
      <c r="A86" s="8">
        <v>78</v>
      </c>
      <c r="B86" s="8" t="s">
        <v>19</v>
      </c>
      <c r="C86" s="8"/>
      <c r="D86" s="15" t="s">
        <v>188</v>
      </c>
      <c r="E86" s="7" t="s">
        <v>22</v>
      </c>
      <c r="F86" s="16">
        <v>1200</v>
      </c>
      <c r="G86" s="16">
        <v>11</v>
      </c>
      <c r="H86" s="24">
        <v>13200</v>
      </c>
      <c r="I86" s="42" t="s">
        <v>137</v>
      </c>
      <c r="J86" s="7" t="s">
        <v>138</v>
      </c>
      <c r="K86" s="8">
        <v>100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16">
        <v>11</v>
      </c>
    </row>
    <row r="87" spans="1:18" ht="72" x14ac:dyDescent="0.3">
      <c r="A87" s="8">
        <v>79</v>
      </c>
      <c r="B87" s="8" t="s">
        <v>19</v>
      </c>
      <c r="C87" s="8" t="s">
        <v>189</v>
      </c>
      <c r="D87" s="15" t="s">
        <v>190</v>
      </c>
      <c r="E87" s="7" t="s">
        <v>22</v>
      </c>
      <c r="F87" s="16">
        <v>3000</v>
      </c>
      <c r="G87" s="16">
        <v>11</v>
      </c>
      <c r="H87" s="24">
        <v>33000</v>
      </c>
      <c r="I87" s="42" t="s">
        <v>137</v>
      </c>
      <c r="J87" s="7" t="s">
        <v>138</v>
      </c>
      <c r="K87" s="8">
        <v>0</v>
      </c>
      <c r="L87" s="8">
        <v>100</v>
      </c>
      <c r="M87" s="8"/>
      <c r="N87" s="8">
        <v>0</v>
      </c>
      <c r="O87" s="8">
        <v>0</v>
      </c>
      <c r="P87" s="8">
        <v>0</v>
      </c>
      <c r="Q87" s="8">
        <v>0</v>
      </c>
      <c r="R87" s="16">
        <v>11</v>
      </c>
    </row>
    <row r="88" spans="1:18" ht="72" x14ac:dyDescent="0.3">
      <c r="A88" s="8">
        <v>80</v>
      </c>
      <c r="B88" s="8" t="s">
        <v>19</v>
      </c>
      <c r="C88" s="18" t="s">
        <v>191</v>
      </c>
      <c r="D88" s="15" t="s">
        <v>192</v>
      </c>
      <c r="E88" s="7" t="s">
        <v>22</v>
      </c>
      <c r="F88" s="16">
        <v>900</v>
      </c>
      <c r="G88" s="16">
        <v>275</v>
      </c>
      <c r="H88" s="24">
        <v>247500</v>
      </c>
      <c r="I88" s="42" t="s">
        <v>137</v>
      </c>
      <c r="J88" s="7" t="s">
        <v>138</v>
      </c>
      <c r="K88" s="8">
        <v>100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16">
        <v>275</v>
      </c>
    </row>
    <row r="89" spans="1:18" ht="72" x14ac:dyDescent="0.3">
      <c r="A89" s="8">
        <v>81</v>
      </c>
      <c r="B89" s="8" t="s">
        <v>19</v>
      </c>
      <c r="C89" s="43" t="s">
        <v>193</v>
      </c>
      <c r="D89" s="15" t="s">
        <v>194</v>
      </c>
      <c r="E89" s="7" t="s">
        <v>22</v>
      </c>
      <c r="F89" s="16">
        <v>900</v>
      </c>
      <c r="G89" s="16">
        <v>275</v>
      </c>
      <c r="H89" s="24">
        <v>247500</v>
      </c>
      <c r="I89" s="42" t="s">
        <v>137</v>
      </c>
      <c r="J89" s="7" t="s">
        <v>138</v>
      </c>
      <c r="K89" s="8">
        <v>100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16">
        <v>275</v>
      </c>
    </row>
    <row r="90" spans="1:18" ht="72" x14ac:dyDescent="0.3">
      <c r="A90" s="8">
        <v>82</v>
      </c>
      <c r="B90" s="44" t="s">
        <v>19</v>
      </c>
      <c r="C90" s="18" t="s">
        <v>195</v>
      </c>
      <c r="D90" s="42" t="s">
        <v>196</v>
      </c>
      <c r="E90" s="7" t="s">
        <v>22</v>
      </c>
      <c r="F90" s="16">
        <v>20</v>
      </c>
      <c r="G90" s="16">
        <v>440</v>
      </c>
      <c r="H90" s="24">
        <v>8800</v>
      </c>
      <c r="I90" s="42" t="s">
        <v>137</v>
      </c>
      <c r="J90" s="7" t="s">
        <v>138</v>
      </c>
      <c r="K90" s="8">
        <v>0</v>
      </c>
      <c r="L90" s="8">
        <v>0</v>
      </c>
      <c r="M90" s="8">
        <v>100</v>
      </c>
      <c r="N90" s="8">
        <v>0</v>
      </c>
      <c r="O90" s="8">
        <v>0</v>
      </c>
      <c r="P90" s="8">
        <v>0</v>
      </c>
      <c r="Q90" s="8">
        <v>0</v>
      </c>
      <c r="R90" s="16">
        <v>20</v>
      </c>
    </row>
    <row r="91" spans="1:18" ht="72" x14ac:dyDescent="0.3">
      <c r="A91" s="8">
        <v>83</v>
      </c>
      <c r="B91" s="44" t="s">
        <v>19</v>
      </c>
      <c r="C91" s="18" t="s">
        <v>197</v>
      </c>
      <c r="D91" s="42" t="s">
        <v>198</v>
      </c>
      <c r="E91" s="7" t="s">
        <v>22</v>
      </c>
      <c r="F91" s="16">
        <v>20</v>
      </c>
      <c r="G91" s="16">
        <v>440</v>
      </c>
      <c r="H91" s="24">
        <v>8800</v>
      </c>
      <c r="I91" s="42" t="s">
        <v>137</v>
      </c>
      <c r="J91" s="7" t="s">
        <v>138</v>
      </c>
      <c r="K91" s="8">
        <v>0</v>
      </c>
      <c r="L91" s="8">
        <v>0</v>
      </c>
      <c r="M91" s="8">
        <v>100</v>
      </c>
      <c r="N91" s="8">
        <v>0</v>
      </c>
      <c r="O91" s="8">
        <v>0</v>
      </c>
      <c r="P91" s="8">
        <v>0</v>
      </c>
      <c r="Q91" s="8">
        <v>0</v>
      </c>
      <c r="R91" s="16">
        <v>20</v>
      </c>
    </row>
    <row r="92" spans="1:18" ht="72" x14ac:dyDescent="0.3">
      <c r="A92" s="8">
        <v>84</v>
      </c>
      <c r="B92" s="44" t="s">
        <v>19</v>
      </c>
      <c r="C92" s="18" t="s">
        <v>197</v>
      </c>
      <c r="D92" s="42" t="s">
        <v>199</v>
      </c>
      <c r="E92" s="7" t="s">
        <v>22</v>
      </c>
      <c r="F92" s="16">
        <v>25</v>
      </c>
      <c r="G92" s="16">
        <v>440</v>
      </c>
      <c r="H92" s="24">
        <v>11000</v>
      </c>
      <c r="I92" s="42" t="s">
        <v>137</v>
      </c>
      <c r="J92" s="7" t="s">
        <v>138</v>
      </c>
      <c r="K92" s="8">
        <v>0</v>
      </c>
      <c r="L92" s="8">
        <v>0</v>
      </c>
      <c r="M92" s="8">
        <v>100</v>
      </c>
      <c r="N92" s="8">
        <v>0</v>
      </c>
      <c r="O92" s="8">
        <v>0</v>
      </c>
      <c r="P92" s="8">
        <v>0</v>
      </c>
      <c r="Q92" s="8">
        <v>0</v>
      </c>
      <c r="R92" s="16">
        <v>25</v>
      </c>
    </row>
    <row r="93" spans="1:18" ht="72" x14ac:dyDescent="0.3">
      <c r="A93" s="8">
        <v>85</v>
      </c>
      <c r="B93" s="8" t="s">
        <v>19</v>
      </c>
      <c r="C93" s="7" t="s">
        <v>200</v>
      </c>
      <c r="D93" s="15" t="s">
        <v>201</v>
      </c>
      <c r="E93" s="7" t="s">
        <v>22</v>
      </c>
      <c r="F93" s="16">
        <v>300</v>
      </c>
      <c r="G93" s="16">
        <v>22</v>
      </c>
      <c r="H93" s="24">
        <v>6600</v>
      </c>
      <c r="I93" s="42" t="s">
        <v>214</v>
      </c>
      <c r="J93" s="7" t="s">
        <v>138</v>
      </c>
      <c r="K93" s="8">
        <v>0</v>
      </c>
      <c r="L93" s="8">
        <v>100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16">
        <v>22</v>
      </c>
    </row>
    <row r="94" spans="1:18" ht="72" x14ac:dyDescent="0.3">
      <c r="A94" s="8">
        <v>86</v>
      </c>
      <c r="B94" s="8" t="s">
        <v>19</v>
      </c>
      <c r="C94" s="8" t="s">
        <v>202</v>
      </c>
      <c r="D94" s="15" t="s">
        <v>203</v>
      </c>
      <c r="E94" s="8" t="s">
        <v>22</v>
      </c>
      <c r="F94" s="16">
        <v>500</v>
      </c>
      <c r="G94" s="16">
        <v>33</v>
      </c>
      <c r="H94" s="24">
        <v>16500</v>
      </c>
      <c r="I94" s="42" t="s">
        <v>137</v>
      </c>
      <c r="J94" s="7" t="s">
        <v>138</v>
      </c>
      <c r="K94" s="8">
        <v>0</v>
      </c>
      <c r="L94" s="8">
        <v>0</v>
      </c>
      <c r="M94" s="8">
        <v>100</v>
      </c>
      <c r="N94" s="8">
        <v>0</v>
      </c>
      <c r="O94" s="8">
        <v>0</v>
      </c>
      <c r="P94" s="8">
        <v>0</v>
      </c>
      <c r="Q94" s="8">
        <v>0</v>
      </c>
      <c r="R94" s="16">
        <v>33</v>
      </c>
    </row>
    <row r="95" spans="1:18" ht="15.6" x14ac:dyDescent="0.3">
      <c r="A95" s="67" t="s">
        <v>210</v>
      </c>
      <c r="B95" s="68"/>
      <c r="C95" s="68"/>
      <c r="D95" s="68"/>
      <c r="E95" s="68"/>
      <c r="F95" s="68"/>
      <c r="G95" s="69"/>
      <c r="H95" s="9">
        <f>SUM(H59:H94)</f>
        <v>19769675</v>
      </c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18" x14ac:dyDescent="0.3">
      <c r="A96" s="11" t="s">
        <v>204</v>
      </c>
      <c r="B96" s="11"/>
      <c r="C96" s="11"/>
      <c r="D96" s="2"/>
      <c r="E96" s="11"/>
      <c r="F96" s="11"/>
      <c r="G96" s="11"/>
      <c r="H96" s="19"/>
      <c r="I96" s="11"/>
      <c r="J96" s="11"/>
      <c r="K96" s="11"/>
      <c r="L96" s="11"/>
      <c r="M96" s="11"/>
      <c r="N96" s="11"/>
      <c r="O96" s="11"/>
      <c r="P96" s="11"/>
      <c r="Q96" s="11"/>
      <c r="R96" s="11"/>
    </row>
    <row r="97" spans="1:18" ht="72" x14ac:dyDescent="0.3">
      <c r="A97" s="1">
        <v>87</v>
      </c>
      <c r="B97" s="1" t="s">
        <v>19</v>
      </c>
      <c r="C97" s="18" t="s">
        <v>205</v>
      </c>
      <c r="D97" s="20" t="s">
        <v>206</v>
      </c>
      <c r="E97" s="1" t="s">
        <v>22</v>
      </c>
      <c r="F97" s="21">
        <v>1650</v>
      </c>
      <c r="G97" s="21">
        <v>200000</v>
      </c>
      <c r="H97" s="5">
        <v>330000000</v>
      </c>
      <c r="I97" s="17" t="s">
        <v>131</v>
      </c>
      <c r="J97" s="7" t="s">
        <v>207</v>
      </c>
      <c r="K97" s="6">
        <v>0</v>
      </c>
      <c r="L97" s="6">
        <v>0</v>
      </c>
      <c r="M97" s="6"/>
      <c r="N97" s="22">
        <v>0</v>
      </c>
      <c r="O97" s="6">
        <v>0</v>
      </c>
      <c r="P97" s="6">
        <v>0</v>
      </c>
      <c r="Q97" s="6">
        <v>0</v>
      </c>
      <c r="R97" s="21">
        <v>200000</v>
      </c>
    </row>
    <row r="98" spans="1:18" ht="14.4" customHeight="1" x14ac:dyDescent="0.3">
      <c r="A98" s="70" t="s">
        <v>209</v>
      </c>
      <c r="B98" s="71"/>
      <c r="C98" s="71"/>
      <c r="D98" s="71"/>
      <c r="E98" s="71"/>
      <c r="F98" s="71"/>
      <c r="G98" s="72"/>
      <c r="H98" s="45">
        <v>330000000</v>
      </c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3">
      <c r="A99" s="66" t="s">
        <v>211</v>
      </c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</row>
    <row r="100" spans="1:18" ht="31.8" customHeight="1" x14ac:dyDescent="0.3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</row>
    <row r="101" spans="1:18" x14ac:dyDescent="0.3">
      <c r="A101" s="66" t="s">
        <v>212</v>
      </c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</row>
    <row r="102" spans="1:18" ht="43.8" customHeight="1" x14ac:dyDescent="0.3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</row>
    <row r="103" spans="1:18" x14ac:dyDescent="0.3">
      <c r="A103" s="66" t="s">
        <v>213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</row>
    <row r="104" spans="1:18" ht="39" customHeight="1" x14ac:dyDescent="0.3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</row>
  </sheetData>
  <mergeCells count="12">
    <mergeCell ref="A99:R100"/>
    <mergeCell ref="A101:R102"/>
    <mergeCell ref="A103:R104"/>
    <mergeCell ref="A95:G95"/>
    <mergeCell ref="A98:G98"/>
    <mergeCell ref="A58:R58"/>
    <mergeCell ref="A57:G57"/>
    <mergeCell ref="A1:R1"/>
    <mergeCell ref="A2:R2"/>
    <mergeCell ref="A3:R3"/>
    <mergeCell ref="A41:G41"/>
    <mergeCell ref="A42:R42"/>
  </mergeCells>
  <pageMargins left="0.7" right="0.7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2026-05-13T06:40:56Z</cp:lastPrinted>
  <dcterms:created xsi:type="dcterms:W3CDTF">2026-05-12T16:08:04Z</dcterms:created>
  <dcterms:modified xsi:type="dcterms:W3CDTF">2026-06-09T16:06:05Z</dcterms:modified>
</cp:coreProperties>
</file>